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ürgen\Downloads\"/>
    </mc:Choice>
  </mc:AlternateContent>
  <xr:revisionPtr revIDLastSave="0" documentId="13_ncr:1_{E88643FD-4E8B-400F-A35B-25F455B01221}" xr6:coauthVersionLast="47" xr6:coauthVersionMax="47" xr10:uidLastSave="{00000000-0000-0000-0000-000000000000}"/>
  <bookViews>
    <workbookView xWindow="28680" yWindow="-120" windowWidth="29040" windowHeight="15720" tabRatio="500" activeTab="2" xr2:uid="{00000000-000D-0000-FFFF-FFFF00000000}"/>
  </bookViews>
  <sheets>
    <sheet name="Zeitgeist-Einstellungen" sheetId="1" r:id="rId1"/>
    <sheet name="Vom Zeitgeist ausgenommen" sheetId="2" r:id="rId2"/>
    <sheet name="Optional Bedarf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1" i="3" l="1"/>
  <c r="N28" i="3"/>
  <c r="N25" i="3"/>
  <c r="N22" i="3"/>
  <c r="N19" i="3"/>
  <c r="N16" i="3"/>
  <c r="N13" i="3"/>
  <c r="N10" i="3"/>
  <c r="N7" i="3"/>
  <c r="N4" i="3"/>
  <c r="N34" i="3" l="1"/>
  <c r="N37" i="3" s="1"/>
  <c r="N36" i="3" l="1"/>
</calcChain>
</file>

<file path=xl/sharedStrings.xml><?xml version="1.0" encoding="utf-8"?>
<sst xmlns="http://schemas.openxmlformats.org/spreadsheetml/2006/main" count="98" uniqueCount="79">
  <si>
    <t>Bitte hier eintragen, was für alle (die meisten) gilt</t>
  </si>
  <si>
    <t>Bitte bei den einzelnen Mitarbeitern nur dann etwas ausfüllen, wenn es von der Planungseinheit abweicht!</t>
  </si>
  <si>
    <t>Parameter</t>
  </si>
  <si>
    <t>Typ</t>
  </si>
  <si>
    <t>Planungseinheit</t>
  </si>
  <si>
    <t>Planungseinheit BSP</t>
  </si>
  <si>
    <t>Mitarbeiter 1 Bsp: Muster Max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</si>
  <si>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</si>
  <si>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</si>
  <si>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</si>
  <si>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</si>
  <si>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</si>
  <si>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</si>
  <si>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</si>
  <si>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</si>
  <si>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</si>
  <si>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</si>
  <si>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</si>
  <si>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</si>
  <si>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</si>
  <si>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</si>
  <si>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</si>
  <si>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</si>
  <si>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Maximale Dienste in Folge</t>
  </si>
  <si>
    <t>Anzahl</t>
  </si>
  <si>
    <t>Minimale Dienste in Folge</t>
  </si>
  <si>
    <t>maximale Arbeitszeit in Folge</t>
  </si>
  <si>
    <t>Stunden</t>
  </si>
  <si>
    <t>Maximal erlaubtes Plus im Monat</t>
  </si>
  <si>
    <t>Maximale Arbeits-Wochenenden pro Monat</t>
  </si>
  <si>
    <t>Minimale Arbeits-Wochenenden pro Monat</t>
  </si>
  <si>
    <t>Maximale Nachtdienste pro Monat</t>
  </si>
  <si>
    <t>Minimale Nachtdienste pro Monat</t>
  </si>
  <si>
    <t>Maximale Nachtdienste in Folge</t>
  </si>
  <si>
    <t>Minimale Nachtdienste in Folge</t>
  </si>
  <si>
    <t>Freie Tage nach 1 Nachtdienst</t>
  </si>
  <si>
    <t>Freie Tage nach Doppelnacht</t>
  </si>
  <si>
    <t>Maximale Tagdienste pro Monat</t>
  </si>
  <si>
    <t>Minimale Tagdienste pro Monat</t>
  </si>
  <si>
    <t>Maximale Tagdienste in Folge</t>
  </si>
  <si>
    <t>Minimale Tagdienste in Folge</t>
  </si>
  <si>
    <t>X Freie Tage nach y Tagdiensten</t>
  </si>
  <si>
    <t>ZB: Mind. 2 freie Tage nach 4 Tagdiensten</t>
  </si>
  <si>
    <t>Spezielle Anmerkungen</t>
  </si>
  <si>
    <t>Gibt es noch andere Dienste, für welche ein Max. pro Monat zu definierten ist, wenn ja, welche?</t>
  </si>
  <si>
    <t>Dienstkürzel</t>
  </si>
  <si>
    <t>Max. für Planungseinheit</t>
  </si>
  <si>
    <t>Gibt es noch andere Dienste, für welche ein Max. in Folge zu definierten ist, wenn ja, welche?</t>
  </si>
  <si>
    <t>Wer oder was soll vom Zeitgeist ausgenommen sein?</t>
  </si>
  <si>
    <t>Mitarbeiter, welche beispielsweise jede Woche die gleichen Dienst haben, bekommen ein Wochenzeitmodell hinterlegt und werden nicht vom Zeitgeist verplant.</t>
  </si>
  <si>
    <t>Berufsgruppen</t>
  </si>
  <si>
    <t>Einzelne Mitarbeiter</t>
  </si>
  <si>
    <t>Stationsbezeichnung</t>
  </si>
  <si>
    <t>erforderliche</t>
  </si>
  <si>
    <t>wöchentlich</t>
  </si>
  <si>
    <t>Dauer in Std.</t>
  </si>
  <si>
    <t>alternativ</t>
  </si>
  <si>
    <t>Qualifikationen</t>
  </si>
  <si>
    <t>Montag</t>
  </si>
  <si>
    <t>Dienstag</t>
  </si>
  <si>
    <t>Mittwoch</t>
  </si>
  <si>
    <t>Donnerstag</t>
  </si>
  <si>
    <t>Freitag</t>
  </si>
  <si>
    <t>Samstag</t>
  </si>
  <si>
    <t>Sonntag</t>
  </si>
  <si>
    <t>Feiertag</t>
  </si>
  <si>
    <t>Aufnahmetag</t>
  </si>
  <si>
    <t>(ohne FT/AT)</t>
  </si>
  <si>
    <t>T   07:00 - 19:00</t>
  </si>
  <si>
    <t>Vm 07:00 - 13:00</t>
  </si>
  <si>
    <t>Nm 13:00 - 19:00</t>
  </si>
  <si>
    <t>N 18:45 - 07:45</t>
  </si>
  <si>
    <t>Gesamt</t>
  </si>
  <si>
    <t>Legende Qualifikationen:</t>
  </si>
  <si>
    <t>langschriftlich</t>
  </si>
  <si>
    <t>Kürzel</t>
  </si>
  <si>
    <t>4 Wochen</t>
  </si>
  <si>
    <t>4,33 Wochen</t>
  </si>
  <si>
    <t>BEDARF MUSS ZU BEGINN NOCH NICHT DEFINIERT WERDEN UND KANN OPTIONAL IM PROJEKTVERLAUG FOLGEN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</si>
</sst>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Montserrat"/>
      <charset val="1"/>
    </font>
    <font>
      <b/>
      <sz val="10"/>
      <color rgb="FFFFFFFF"/>
      <name val="Montserrat"/>
      <charset val="1"/>
    </font>
    <font>
      <sz val="14"/>
      <color rgb="FF000000"/>
      <name val="Calibri"/>
      <family val="2"/>
      <charset val="1"/>
    </font>
    <font>
      <b/>
      <sz val="11"/>
      <color rgb="FF9C0006"/>
      <name val="Montserrat"/>
      <charset val="1"/>
    </font>
    <font>
      <sz val="11"/>
      <color rgb="FF9C0006"/>
      <name val="Calibri"/>
      <family val="2"/>
      <charset val="1"/>
    </font>
    <font>
      <b/>
      <sz val="10"/>
      <color rgb="FF000000"/>
      <name val="Montserrat"/>
      <charset val="1"/>
    </font>
    <font>
      <b/>
      <sz val="10"/>
      <color rgb="FF9C0006"/>
      <name val="Montserrat"/>
      <charset val="1"/>
    </font>
    <font>
      <b/>
      <sz val="8"/>
      <color rgb="FF9C0006"/>
      <name val="Montserrat"/>
      <charset val="1"/>
    </font>
    <font>
      <b/>
      <sz val="12"/>
      <color rgb="FF9C0006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FFC7CE"/>
        <bgColor rgb="FFE7E6E6"/>
      </patternFill>
    </fill>
    <fill>
      <patternFill patternType="solid">
        <fgColor rgb="FFDEE6EF"/>
        <bgColor rgb="FFDAE3F3"/>
      </patternFill>
    </fill>
    <fill>
      <patternFill patternType="solid">
        <fgColor rgb="FFDAE3F3"/>
        <bgColor rgb="FFDEE6EF"/>
      </patternFill>
    </fill>
    <fill>
      <patternFill patternType="solid">
        <fgColor rgb="FF4472C4"/>
        <bgColor rgb="FF666699"/>
      </patternFill>
    </fill>
    <fill>
      <patternFill patternType="solid">
        <fgColor rgb="FFE7E6E6"/>
        <bgColor rgb="FFDEE6EF"/>
      </patternFill>
    </fill>
    <fill>
      <patternFill patternType="solid">
        <fgColor rgb="FFFFD418"/>
        <bgColor rgb="FFFFFF00"/>
      </patternFill>
    </fill>
    <fill>
      <patternFill patternType="solid">
        <fgColor rgb="FFFFE579"/>
        <bgColor rgb="FFFFD41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FAADC"/>
      </left>
      <right/>
      <top style="thin">
        <color rgb="FF8FAADC"/>
      </top>
      <bottom style="thin">
        <color rgb="FF8FAADC"/>
      </bottom>
      <diagonal/>
    </border>
    <border>
      <left/>
      <right/>
      <top style="thin">
        <color rgb="FF8FAADC"/>
      </top>
      <bottom style="thin">
        <color rgb="FF8FAADC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0" fontId="5" fillId="2" borderId="0" applyBorder="0" applyProtection="0"/>
  </cellStyleXfs>
  <cellXfs count="55">
    <xf numFmtId="0" fontId="0" fillId="0" borderId="0" xfId="0"/>
    <xf numFmtId="0" fontId="4" fillId="2" borderId="4" xfId="2" applyFont="1" applyBorder="1" applyAlignment="1" applyProtection="1">
      <alignment horizontal="left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1" fillId="4" borderId="2" xfId="0" applyFont="1" applyFill="1" applyBorder="1"/>
    <xf numFmtId="0" fontId="2" fillId="5" borderId="3" xfId="0" applyFont="1" applyFill="1" applyBorder="1"/>
    <xf numFmtId="0" fontId="1" fillId="4" borderId="3" xfId="0" applyFont="1" applyFill="1" applyBorder="1"/>
    <xf numFmtId="0" fontId="1" fillId="0" borderId="3" xfId="0" applyFont="1" applyBorder="1"/>
    <xf numFmtId="0" fontId="3" fillId="0" borderId="0" xfId="0" applyFont="1"/>
    <xf numFmtId="1" fontId="1" fillId="0" borderId="0" xfId="0" applyNumberFormat="1" applyFont="1" applyAlignment="1">
      <alignment horizontal="center"/>
    </xf>
    <xf numFmtId="4" fontId="1" fillId="0" borderId="0" xfId="1" applyNumberFormat="1" applyFont="1" applyBorder="1" applyAlignment="1" applyProtection="1">
      <alignment horizontal="right"/>
    </xf>
    <xf numFmtId="0" fontId="6" fillId="6" borderId="5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4" fontId="7" fillId="2" borderId="4" xfId="2" applyNumberFormat="1" applyFont="1" applyBorder="1" applyAlignment="1" applyProtection="1">
      <alignment horizontal="right"/>
    </xf>
    <xf numFmtId="0" fontId="6" fillId="6" borderId="6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1" fontId="1" fillId="7" borderId="9" xfId="0" applyNumberFormat="1" applyFont="1" applyFill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4" fontId="8" fillId="2" borderId="9" xfId="2" applyNumberFormat="1" applyFont="1" applyBorder="1" applyAlignment="1" applyProtection="1">
      <alignment horizontal="right"/>
    </xf>
    <xf numFmtId="0" fontId="1" fillId="0" borderId="10" xfId="0" applyFont="1" applyBorder="1"/>
    <xf numFmtId="2" fontId="1" fillId="0" borderId="0" xfId="0" applyNumberFormat="1" applyFont="1"/>
    <xf numFmtId="0" fontId="1" fillId="0" borderId="11" xfId="0" applyFont="1" applyBorder="1"/>
    <xf numFmtId="1" fontId="1" fillId="0" borderId="12" xfId="0" applyNumberFormat="1" applyFont="1" applyBorder="1" applyAlignment="1">
      <alignment horizontal="center"/>
    </xf>
    <xf numFmtId="4" fontId="1" fillId="0" borderId="12" xfId="1" applyNumberFormat="1" applyFont="1" applyBorder="1" applyAlignment="1" applyProtection="1">
      <alignment horizontal="right"/>
    </xf>
    <xf numFmtId="0" fontId="1" fillId="0" borderId="6" xfId="0" applyFont="1" applyBorder="1"/>
    <xf numFmtId="2" fontId="1" fillId="0" borderId="7" xfId="0" applyNumberFormat="1" applyFont="1" applyBorder="1"/>
    <xf numFmtId="0" fontId="1" fillId="0" borderId="8" xfId="0" applyFon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4" fontId="1" fillId="0" borderId="9" xfId="1" applyNumberFormat="1" applyFont="1" applyBorder="1" applyAlignment="1" applyProtection="1">
      <alignment horizontal="right"/>
    </xf>
    <xf numFmtId="0" fontId="1" fillId="4" borderId="10" xfId="0" applyFont="1" applyFill="1" applyBorder="1"/>
    <xf numFmtId="2" fontId="1" fillId="4" borderId="0" xfId="0" applyNumberFormat="1" applyFont="1" applyFill="1"/>
    <xf numFmtId="0" fontId="1" fillId="4" borderId="11" xfId="0" applyFont="1" applyFill="1" applyBorder="1"/>
    <xf numFmtId="0" fontId="1" fillId="4" borderId="0" xfId="0" applyFont="1" applyFill="1"/>
    <xf numFmtId="1" fontId="1" fillId="4" borderId="12" xfId="0" applyNumberFormat="1" applyFont="1" applyFill="1" applyBorder="1" applyAlignment="1">
      <alignment horizontal="center"/>
    </xf>
    <xf numFmtId="4" fontId="1" fillId="4" borderId="12" xfId="1" applyNumberFormat="1" applyFont="1" applyFill="1" applyBorder="1" applyAlignment="1" applyProtection="1">
      <alignment horizontal="right"/>
    </xf>
    <xf numFmtId="0" fontId="1" fillId="4" borderId="6" xfId="0" applyFont="1" applyFill="1" applyBorder="1"/>
    <xf numFmtId="2" fontId="1" fillId="4" borderId="7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1" fontId="1" fillId="4" borderId="9" xfId="0" applyNumberFormat="1" applyFont="1" applyFill="1" applyBorder="1" applyAlignment="1">
      <alignment horizontal="center"/>
    </xf>
    <xf numFmtId="4" fontId="1" fillId="4" borderId="9" xfId="1" applyNumberFormat="1" applyFont="1" applyFill="1" applyBorder="1" applyAlignment="1" applyProtection="1">
      <alignment horizontal="right"/>
    </xf>
    <xf numFmtId="1" fontId="4" fillId="2" borderId="13" xfId="2" applyNumberFormat="1" applyFont="1" applyBorder="1" applyAlignment="1" applyProtection="1">
      <alignment horizontal="center"/>
    </xf>
    <xf numFmtId="4" fontId="4" fillId="2" borderId="13" xfId="1" applyNumberFormat="1" applyFont="1" applyFill="1" applyBorder="1" applyAlignment="1" applyProtection="1">
      <alignment horizontal="right"/>
    </xf>
    <xf numFmtId="0" fontId="6" fillId="6" borderId="0" xfId="0" applyFont="1" applyFill="1"/>
    <xf numFmtId="0" fontId="6" fillId="0" borderId="0" xfId="0" applyFont="1"/>
    <xf numFmtId="1" fontId="9" fillId="2" borderId="0" xfId="2" applyNumberFormat="1" applyFont="1" applyBorder="1" applyAlignment="1" applyProtection="1">
      <alignment horizontal="right"/>
    </xf>
    <xf numFmtId="4" fontId="9" fillId="2" borderId="0" xfId="2" applyNumberFormat="1" applyFont="1" applyBorder="1" applyAlignment="1" applyProtection="1">
      <alignment horizontal="right"/>
    </xf>
    <xf numFmtId="0" fontId="1" fillId="9" borderId="7" xfId="0" applyFont="1" applyFill="1" applyBorder="1" applyAlignment="1">
      <alignment horizontal="center"/>
    </xf>
    <xf numFmtId="0" fontId="1" fillId="9" borderId="0" xfId="0" applyFont="1" applyFill="1"/>
    <xf numFmtId="0" fontId="0" fillId="9" borderId="0" xfId="0" applyFill="1"/>
    <xf numFmtId="0" fontId="11" fillId="9" borderId="7" xfId="0" applyFont="1" applyFill="1" applyBorder="1" applyAlignment="1">
      <alignment horizontal="center"/>
    </xf>
  </cellXfs>
  <cellStyles count="3">
    <cellStyle name="Excel Built-in Bad" xfId="2" xr:uid="{00000000-0005-0000-0000-000006000000}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E7E6E6"/>
      <rgbColor rgb="FFDEE6E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79"/>
      <rgbColor rgb="FF99CCFF"/>
      <rgbColor rgb="FFFF99CC"/>
      <rgbColor rgb="FFCC99FF"/>
      <rgbColor rgb="FFFFC7CE"/>
      <rgbColor rgb="FF4472C4"/>
      <rgbColor rgb="FF33CCCC"/>
      <rgbColor rgb="FF99CC00"/>
      <rgbColor rgb="FFFFD41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U25" totalsRowShown="0">
  <tableColumns count="21">
    <tableColumn id="1" xr3:uid="{00000000-0010-0000-0000-000001000000}" name="Parameter"/>
    <tableColumn id="2" xr3:uid="{00000000-0010-0000-0000-000002000000}" name="Typ"/>
    <tableColumn id="3" xr3:uid="{00000000-0010-0000-0000-000003000000}" name="Planungseinheit"/>
    <tableColumn id="4" xr3:uid="{00000000-0010-0000-0000-000004000000}" name="Planungseinheit BSP"/>
    <tableColumn id="5" xr3:uid="{00000000-0010-0000-0000-000005000000}" name="Mitarbeiter 1 Bsp: Muster Max"/>
    <tableColumn id="6" xr3:uid="{00000000-0010-0000-0000-000006000000}" name="Mitarbeiter 1"/>
    <tableColumn id="7" xr3:uid="{00000000-0010-0000-0000-000007000000}" name="Mitarbeiter 2"/>
    <tableColumn id="8" xr3:uid="{00000000-0010-0000-0000-000008000000}" name="Mitarbeiter 3"/>
    <tableColumn id="9" xr3:uid="{00000000-0010-0000-0000-000009000000}" name="Mitarbeiter 4"/>
    <tableColumn id="10" xr3:uid="{00000000-0010-0000-0000-00000A000000}" name="Mitarbeiter 5"/>
    <tableColumn id="11" xr3:uid="{00000000-0010-0000-0000-00000B000000}" name="Mitarbeiter 6"/>
    <tableColumn id="12" xr3:uid="{00000000-0010-0000-0000-00000C000000}" name="Mitarbeiter 7"/>
    <tableColumn id="13" xr3:uid="{00000000-0010-0000-0000-00000D000000}" name="Mitarbeiter 8"/>
    <tableColumn id="14" xr3:uid="{00000000-0010-0000-0000-00000E000000}" name="Mitarbeiter 9"/>
    <tableColumn id="15" xr3:uid="{00000000-0010-0000-0000-00000F000000}" name="Mitarbeiter 10"/>
    <tableColumn id="16" xr3:uid="{00000000-0010-0000-0000-000010000000}" name="Mitarbeiter 11"/>
    <tableColumn id="17" xr3:uid="{00000000-0010-0000-0000-000011000000}" name="Mitarbeiter 12"/>
    <tableColumn id="18" xr3:uid="{00000000-0010-0000-0000-000012000000}" name="Mitarbeiter 13"/>
    <tableColumn id="19" xr3:uid="{00000000-0010-0000-0000-000013000000}" name="Mitarbeiter 14"/>
    <tableColumn id="20" xr3:uid="{00000000-0010-0000-0000-000014000000}" name="Mitarbeiter 15"/>
    <tableColumn id="21" xr3:uid="{00000000-0010-0000-0000-000015000000}" name="Mitarbeiter 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40"/>
  <sheetViews>
    <sheetView zoomScaleNormal="100" workbookViewId="0">
      <selection activeCell="D22" sqref="D22"/>
    </sheetView>
  </sheetViews>
  <sheetFormatPr baseColWidth="10" defaultColWidth="44.42578125" defaultRowHeight="15" x14ac:dyDescent="0.25"/>
  <cols>
    <col min="1" max="1" width="44.140625" style="2" customWidth="1"/>
    <col min="2" max="2" width="15.5703125" style="2" customWidth="1"/>
    <col min="3" max="3" width="29.140625" style="2" customWidth="1"/>
    <col min="4" max="4" width="22" style="2" customWidth="1"/>
    <col min="5" max="5" width="31.85546875" style="2" customWidth="1"/>
    <col min="6" max="21" width="21.42578125" style="2" customWidth="1"/>
    <col min="22" max="1024" width="44.42578125" style="2"/>
  </cols>
  <sheetData>
    <row r="2" spans="1:21" x14ac:dyDescent="0.25">
      <c r="C2" s="2" t="s">
        <v>0</v>
      </c>
      <c r="F2" s="2" t="s">
        <v>1</v>
      </c>
    </row>
    <row r="3" spans="1:21" s="3" customFormat="1" ht="12.75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</row>
    <row r="4" spans="1:21" x14ac:dyDescent="0.25">
      <c r="A4" s="2" t="s">
        <v>23</v>
      </c>
      <c r="B4" s="2" t="s">
        <v>24</v>
      </c>
      <c r="C4" s="4"/>
      <c r="D4" s="2">
        <v>5</v>
      </c>
      <c r="E4" s="2">
        <v>3</v>
      </c>
    </row>
    <row r="5" spans="1:21" x14ac:dyDescent="0.25">
      <c r="A5" s="2" t="s">
        <v>25</v>
      </c>
      <c r="B5" s="2" t="s">
        <v>24</v>
      </c>
      <c r="C5" s="4"/>
      <c r="D5" s="2">
        <v>2</v>
      </c>
    </row>
    <row r="6" spans="1:21" x14ac:dyDescent="0.25">
      <c r="A6" s="2" t="s">
        <v>26</v>
      </c>
      <c r="B6" s="2" t="s">
        <v>27</v>
      </c>
      <c r="C6" s="4"/>
      <c r="D6" s="2">
        <v>40</v>
      </c>
      <c r="E6" s="2">
        <v>30</v>
      </c>
    </row>
    <row r="7" spans="1:21" x14ac:dyDescent="0.25">
      <c r="A7" s="2" t="s">
        <v>28</v>
      </c>
      <c r="B7" s="2" t="s">
        <v>27</v>
      </c>
      <c r="C7" s="4"/>
      <c r="D7" s="2">
        <v>15</v>
      </c>
    </row>
    <row r="8" spans="1:21" x14ac:dyDescent="0.25">
      <c r="A8" s="2" t="s">
        <v>29</v>
      </c>
      <c r="B8" s="2" t="s">
        <v>24</v>
      </c>
      <c r="C8" s="4"/>
      <c r="D8" s="2">
        <v>5</v>
      </c>
    </row>
    <row r="9" spans="1:21" x14ac:dyDescent="0.25">
      <c r="A9" s="2" t="s">
        <v>30</v>
      </c>
      <c r="B9" s="2" t="s">
        <v>24</v>
      </c>
      <c r="C9" s="4"/>
      <c r="D9" s="2">
        <v>0</v>
      </c>
    </row>
    <row r="10" spans="1:21" x14ac:dyDescent="0.25">
      <c r="C10" s="4"/>
    </row>
    <row r="11" spans="1:21" x14ac:dyDescent="0.25">
      <c r="A11" s="2" t="s">
        <v>31</v>
      </c>
      <c r="B11" s="2" t="s">
        <v>24</v>
      </c>
      <c r="C11" s="4"/>
      <c r="D11" s="2">
        <v>6</v>
      </c>
    </row>
    <row r="12" spans="1:21" x14ac:dyDescent="0.25">
      <c r="A12" s="2" t="s">
        <v>32</v>
      </c>
      <c r="B12" s="2" t="s">
        <v>24</v>
      </c>
      <c r="C12" s="4"/>
      <c r="D12" s="2">
        <v>0</v>
      </c>
    </row>
    <row r="13" spans="1:21" x14ac:dyDescent="0.25">
      <c r="A13" s="2" t="s">
        <v>33</v>
      </c>
      <c r="B13" s="2" t="s">
        <v>24</v>
      </c>
      <c r="C13" s="4"/>
      <c r="D13" s="2">
        <v>2</v>
      </c>
    </row>
    <row r="14" spans="1:21" x14ac:dyDescent="0.25">
      <c r="A14" t="s">
        <v>34</v>
      </c>
      <c r="B14" t="s">
        <v>24</v>
      </c>
      <c r="C14" s="4"/>
      <c r="D14" s="2">
        <v>1</v>
      </c>
    </row>
    <row r="15" spans="1:21" x14ac:dyDescent="0.25">
      <c r="A15" s="2" t="s">
        <v>35</v>
      </c>
      <c r="B15" s="2" t="s">
        <v>24</v>
      </c>
      <c r="C15" s="4"/>
      <c r="D15" s="2">
        <v>1</v>
      </c>
    </row>
    <row r="16" spans="1:21" x14ac:dyDescent="0.25">
      <c r="A16" s="2" t="s">
        <v>36</v>
      </c>
      <c r="B16" s="2" t="s">
        <v>24</v>
      </c>
      <c r="C16" s="4"/>
      <c r="D16" s="2">
        <v>2</v>
      </c>
    </row>
    <row r="17" spans="1:4" x14ac:dyDescent="0.25">
      <c r="C17" s="4"/>
    </row>
    <row r="18" spans="1:4" x14ac:dyDescent="0.25">
      <c r="A18" s="2" t="s">
        <v>37</v>
      </c>
      <c r="B18" s="2" t="s">
        <v>24</v>
      </c>
      <c r="C18" s="4"/>
      <c r="D18" s="2">
        <v>23</v>
      </c>
    </row>
    <row r="19" spans="1:4" x14ac:dyDescent="0.25">
      <c r="A19" s="2" t="s">
        <v>38</v>
      </c>
      <c r="B19" s="2" t="s">
        <v>24</v>
      </c>
      <c r="C19" s="4"/>
      <c r="D19" s="2">
        <v>0</v>
      </c>
    </row>
    <row r="20" spans="1:4" x14ac:dyDescent="0.25">
      <c r="A20" s="2" t="s">
        <v>39</v>
      </c>
      <c r="B20" s="2" t="s">
        <v>24</v>
      </c>
      <c r="C20" s="4"/>
      <c r="D20" s="2">
        <v>5</v>
      </c>
    </row>
    <row r="21" spans="1:4" x14ac:dyDescent="0.25">
      <c r="A21" t="s">
        <v>40</v>
      </c>
      <c r="B21" t="s">
        <v>24</v>
      </c>
      <c r="C21" s="4"/>
      <c r="D21" s="2">
        <v>0</v>
      </c>
    </row>
    <row r="22" spans="1:4" x14ac:dyDescent="0.25">
      <c r="A22" s="2" t="s">
        <v>41</v>
      </c>
      <c r="B22" s="2" t="s">
        <v>24</v>
      </c>
      <c r="C22" s="4"/>
      <c r="D22" s="2" t="s">
        <v>42</v>
      </c>
    </row>
    <row r="25" spans="1:4" x14ac:dyDescent="0.25">
      <c r="A25" s="5" t="s">
        <v>43</v>
      </c>
      <c r="B25" s="5"/>
    </row>
    <row r="29" spans="1:4" x14ac:dyDescent="0.25">
      <c r="A29" s="2" t="s">
        <v>44</v>
      </c>
    </row>
    <row r="30" spans="1:4" x14ac:dyDescent="0.25">
      <c r="B30" s="6" t="s">
        <v>45</v>
      </c>
      <c r="C30" s="6" t="s">
        <v>46</v>
      </c>
    </row>
    <row r="31" spans="1:4" x14ac:dyDescent="0.25">
      <c r="A31" s="7"/>
      <c r="B31" s="7"/>
      <c r="C31" s="7"/>
    </row>
    <row r="32" spans="1:4" x14ac:dyDescent="0.25">
      <c r="A32" s="8"/>
      <c r="B32" s="8"/>
      <c r="C32" s="8"/>
    </row>
    <row r="33" spans="1:3" x14ac:dyDescent="0.25">
      <c r="A33" s="7"/>
      <c r="B33" s="7"/>
      <c r="C33" s="7"/>
    </row>
    <row r="36" spans="1:3" x14ac:dyDescent="0.25">
      <c r="A36" s="2" t="s">
        <v>47</v>
      </c>
    </row>
    <row r="37" spans="1:3" x14ac:dyDescent="0.25">
      <c r="B37" s="6" t="s">
        <v>45</v>
      </c>
      <c r="C37" s="6" t="s">
        <v>46</v>
      </c>
    </row>
    <row r="38" spans="1:3" x14ac:dyDescent="0.25">
      <c r="A38" s="7"/>
      <c r="B38" s="7"/>
      <c r="C38" s="7"/>
    </row>
    <row r="39" spans="1:3" x14ac:dyDescent="0.25">
      <c r="A39" s="8"/>
      <c r="B39" s="8"/>
      <c r="C39" s="8"/>
    </row>
    <row r="40" spans="1:3" x14ac:dyDescent="0.25">
      <c r="A40" s="7"/>
      <c r="B40" s="7"/>
      <c r="C40" s="7"/>
    </row>
  </sheetData>
  <pageMargins left="0.7" right="0.7" top="0.78749999999999998" bottom="0.78749999999999998" header="0.51180555555555496" footer="0.51180555555555496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zoomScaleNormal="100" workbookViewId="0">
      <selection activeCell="B5" sqref="B5"/>
    </sheetView>
  </sheetViews>
  <sheetFormatPr baseColWidth="10" defaultColWidth="10.7109375" defaultRowHeight="15" x14ac:dyDescent="0.25"/>
  <cols>
    <col min="2" max="2" width="20.28515625" customWidth="1"/>
    <col min="3" max="3" width="25.140625" customWidth="1"/>
    <col min="4" max="4" width="21.28515625" customWidth="1"/>
  </cols>
  <sheetData>
    <row r="1" spans="1:4" ht="18.75" x14ac:dyDescent="0.3">
      <c r="A1" s="9" t="s">
        <v>48</v>
      </c>
    </row>
    <row r="2" spans="1:4" ht="18.75" x14ac:dyDescent="0.3">
      <c r="A2" s="9" t="s">
        <v>49</v>
      </c>
    </row>
    <row r="4" spans="1:4" x14ac:dyDescent="0.25">
      <c r="B4" s="6" t="s">
        <v>50</v>
      </c>
      <c r="C4" s="6" t="s">
        <v>51</v>
      </c>
      <c r="D4" s="6" t="s">
        <v>45</v>
      </c>
    </row>
    <row r="5" spans="1:4" x14ac:dyDescent="0.25">
      <c r="B5" s="7"/>
      <c r="C5" s="7"/>
      <c r="D5" s="7"/>
    </row>
    <row r="6" spans="1:4" x14ac:dyDescent="0.25">
      <c r="B6" s="8"/>
      <c r="C6" s="8"/>
      <c r="D6" s="8"/>
    </row>
    <row r="7" spans="1:4" x14ac:dyDescent="0.25">
      <c r="B7" s="7"/>
      <c r="C7" s="7"/>
      <c r="D7" s="7"/>
    </row>
    <row r="8" spans="1:4" x14ac:dyDescent="0.25">
      <c r="B8" s="8"/>
      <c r="C8" s="8"/>
      <c r="D8" s="8"/>
    </row>
    <row r="9" spans="1:4" x14ac:dyDescent="0.25">
      <c r="B9" s="7"/>
      <c r="C9" s="7"/>
      <c r="D9" s="7"/>
    </row>
    <row r="10" spans="1:4" x14ac:dyDescent="0.25">
      <c r="B10" s="8"/>
      <c r="C10" s="8"/>
      <c r="D10" s="8"/>
    </row>
    <row r="11" spans="1:4" x14ac:dyDescent="0.25">
      <c r="B11" s="7"/>
      <c r="C11" s="7"/>
      <c r="D11" s="7"/>
    </row>
    <row r="12" spans="1:4" x14ac:dyDescent="0.25">
      <c r="B12" s="8"/>
      <c r="C12" s="8"/>
      <c r="D12" s="8"/>
    </row>
    <row r="13" spans="1:4" x14ac:dyDescent="0.25">
      <c r="B13" s="7"/>
      <c r="C13" s="7"/>
      <c r="D13" s="7"/>
    </row>
    <row r="14" spans="1:4" x14ac:dyDescent="0.25">
      <c r="B14" s="8"/>
      <c r="C14" s="8"/>
      <c r="D14" s="8"/>
    </row>
    <row r="15" spans="1:4" x14ac:dyDescent="0.25">
      <c r="B15" s="7"/>
      <c r="C15" s="7"/>
      <c r="D15" s="7"/>
    </row>
    <row r="16" spans="1:4" x14ac:dyDescent="0.25">
      <c r="B16" s="8"/>
      <c r="C16" s="8"/>
      <c r="D16" s="8"/>
    </row>
    <row r="17" spans="2:4" x14ac:dyDescent="0.25">
      <c r="B17" s="7"/>
      <c r="C17" s="7"/>
      <c r="D17" s="7"/>
    </row>
    <row r="18" spans="2:4" x14ac:dyDescent="0.25">
      <c r="B18" s="8"/>
      <c r="C18" s="8"/>
      <c r="D18" s="8"/>
    </row>
    <row r="19" spans="2:4" x14ac:dyDescent="0.25">
      <c r="B19" s="7"/>
      <c r="C19" s="7"/>
      <c r="D19" s="7"/>
    </row>
    <row r="20" spans="2:4" x14ac:dyDescent="0.25">
      <c r="B20" s="8"/>
      <c r="C20" s="8"/>
      <c r="D20" s="8"/>
    </row>
    <row r="21" spans="2:4" x14ac:dyDescent="0.25">
      <c r="B21" s="7"/>
      <c r="C21" s="7"/>
      <c r="D21" s="7"/>
    </row>
    <row r="22" spans="2:4" x14ac:dyDescent="0.25">
      <c r="B22" s="8"/>
      <c r="C22" s="8"/>
      <c r="D22" s="8"/>
    </row>
    <row r="23" spans="2:4" x14ac:dyDescent="0.25">
      <c r="B23" s="7"/>
      <c r="C23" s="7"/>
      <c r="D23" s="7"/>
    </row>
    <row r="24" spans="2:4" x14ac:dyDescent="0.25">
      <c r="B24" s="8"/>
      <c r="C24" s="8"/>
      <c r="D24" s="8"/>
    </row>
    <row r="25" spans="2:4" x14ac:dyDescent="0.25">
      <c r="B25" s="7"/>
      <c r="C25" s="7"/>
      <c r="D25" s="7"/>
    </row>
    <row r="26" spans="2:4" x14ac:dyDescent="0.25">
      <c r="B26" s="8"/>
      <c r="C26" s="8"/>
      <c r="D26" s="8"/>
    </row>
    <row r="27" spans="2:4" x14ac:dyDescent="0.25">
      <c r="B27" s="7"/>
      <c r="C27" s="7"/>
      <c r="D27" s="7"/>
    </row>
    <row r="28" spans="2:4" x14ac:dyDescent="0.25">
      <c r="B28" s="8"/>
      <c r="C28" s="8"/>
      <c r="D28" s="8"/>
    </row>
    <row r="29" spans="2:4" x14ac:dyDescent="0.25">
      <c r="B29" s="7"/>
      <c r="C29" s="7"/>
      <c r="D29" s="7"/>
    </row>
    <row r="30" spans="2:4" x14ac:dyDescent="0.25">
      <c r="B30" s="8"/>
      <c r="C30" s="8"/>
      <c r="D30" s="8"/>
    </row>
    <row r="31" spans="2:4" x14ac:dyDescent="0.25">
      <c r="B31" s="7"/>
      <c r="C31" s="7"/>
      <c r="D31" s="7"/>
    </row>
    <row r="32" spans="2:4" x14ac:dyDescent="0.25">
      <c r="B32" s="8"/>
      <c r="C32" s="8"/>
      <c r="D32" s="8"/>
    </row>
    <row r="33" spans="2:4" x14ac:dyDescent="0.25">
      <c r="B33" s="7"/>
      <c r="C33" s="7"/>
      <c r="D33" s="7"/>
    </row>
    <row r="34" spans="2:4" x14ac:dyDescent="0.25">
      <c r="B34" s="8"/>
      <c r="C34" s="8"/>
      <c r="D34" s="8"/>
    </row>
    <row r="35" spans="2:4" x14ac:dyDescent="0.25">
      <c r="B35" s="7"/>
      <c r="C35" s="7"/>
      <c r="D35" s="7"/>
    </row>
  </sheetData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38"/>
  <sheetViews>
    <sheetView tabSelected="1" zoomScaleNormal="100" workbookViewId="0">
      <selection activeCell="P10" sqref="P10"/>
    </sheetView>
  </sheetViews>
  <sheetFormatPr baseColWidth="10" defaultColWidth="11.42578125" defaultRowHeight="15" x14ac:dyDescent="0.3"/>
  <cols>
    <col min="1" max="2" width="18" style="2" customWidth="1"/>
    <col min="3" max="3" width="16.42578125" style="2" customWidth="1"/>
    <col min="4" max="4" width="18.28515625" style="2" customWidth="1"/>
    <col min="5" max="13" width="15.7109375" style="10" customWidth="1"/>
    <col min="14" max="14" width="15.7109375" style="11" customWidth="1"/>
    <col min="15" max="15" width="16.42578125" style="2" customWidth="1"/>
    <col min="16" max="1024" width="11.42578125" style="2"/>
  </cols>
  <sheetData>
    <row r="1" spans="1:1024" s="53" customFormat="1" ht="15.75" x14ac:dyDescent="0.3">
      <c r="A1" s="54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</row>
    <row r="2" spans="1:1024" ht="18" x14ac:dyDescent="0.35">
      <c r="A2" s="1" t="s">
        <v>52</v>
      </c>
      <c r="B2" s="1"/>
      <c r="C2" s="1"/>
      <c r="D2" s="12" t="s">
        <v>53</v>
      </c>
      <c r="E2" s="13"/>
      <c r="F2" s="14"/>
      <c r="G2" s="13"/>
      <c r="H2" s="14"/>
      <c r="I2" s="13"/>
      <c r="J2" s="14"/>
      <c r="K2" s="13"/>
      <c r="L2" s="14"/>
      <c r="M2" s="13"/>
      <c r="N2" s="15" t="s">
        <v>54</v>
      </c>
    </row>
    <row r="3" spans="1:1024" ht="15.75" x14ac:dyDescent="0.3">
      <c r="A3" s="16" t="s">
        <v>45</v>
      </c>
      <c r="B3" s="17" t="s">
        <v>55</v>
      </c>
      <c r="C3" s="18" t="s">
        <v>56</v>
      </c>
      <c r="D3" s="17" t="s">
        <v>57</v>
      </c>
      <c r="E3" s="19" t="s">
        <v>58</v>
      </c>
      <c r="F3" s="20" t="s">
        <v>59</v>
      </c>
      <c r="G3" s="19" t="s">
        <v>60</v>
      </c>
      <c r="H3" s="20" t="s">
        <v>61</v>
      </c>
      <c r="I3" s="19" t="s">
        <v>62</v>
      </c>
      <c r="J3" s="20" t="s">
        <v>63</v>
      </c>
      <c r="K3" s="19" t="s">
        <v>64</v>
      </c>
      <c r="L3" s="20" t="s">
        <v>65</v>
      </c>
      <c r="M3" s="19" t="s">
        <v>66</v>
      </c>
      <c r="N3" s="21" t="s">
        <v>67</v>
      </c>
    </row>
    <row r="4" spans="1:1024" ht="15.75" x14ac:dyDescent="0.3">
      <c r="A4" s="22" t="s">
        <v>68</v>
      </c>
      <c r="B4" s="23">
        <v>12</v>
      </c>
      <c r="C4" s="24"/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0</v>
      </c>
      <c r="K4" s="25">
        <v>0</v>
      </c>
      <c r="L4" s="25">
        <v>0</v>
      </c>
      <c r="M4" s="25">
        <v>0</v>
      </c>
      <c r="N4" s="26">
        <f>SUM(E4:K4)*B4</f>
        <v>60</v>
      </c>
    </row>
    <row r="5" spans="1:1024" ht="15.75" x14ac:dyDescent="0.3">
      <c r="A5" s="22"/>
      <c r="B5" s="23"/>
      <c r="C5" s="24" t="s">
        <v>69</v>
      </c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024" ht="15.75" x14ac:dyDescent="0.3">
      <c r="A6" s="27"/>
      <c r="B6" s="28"/>
      <c r="C6" s="29" t="s">
        <v>70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024" ht="15.75" x14ac:dyDescent="0.3">
      <c r="A7" s="33" t="s">
        <v>71</v>
      </c>
      <c r="B7" s="34">
        <v>12.5</v>
      </c>
      <c r="C7" s="35"/>
      <c r="D7" s="36"/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/>
      <c r="N7" s="38">
        <f>SUM(E7:K7)*B7</f>
        <v>175</v>
      </c>
    </row>
    <row r="8" spans="1:1024" ht="15.75" x14ac:dyDescent="0.3">
      <c r="A8" s="33"/>
      <c r="B8" s="34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024" ht="15.75" x14ac:dyDescent="0.3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024" ht="15.75" x14ac:dyDescent="0.3">
      <c r="A10" s="22"/>
      <c r="B10" s="23"/>
      <c r="C10" s="24"/>
      <c r="E10" s="25"/>
      <c r="F10" s="25"/>
      <c r="G10" s="25"/>
      <c r="H10" s="25"/>
      <c r="I10" s="25"/>
      <c r="J10" s="25"/>
      <c r="K10" s="25"/>
      <c r="L10" s="25"/>
      <c r="M10" s="25"/>
      <c r="N10" s="26">
        <f>SUM(E10:K10)*B10</f>
        <v>0</v>
      </c>
    </row>
    <row r="11" spans="1:1024" ht="15.75" x14ac:dyDescent="0.3">
      <c r="A11" s="22"/>
      <c r="B11" s="23"/>
      <c r="C11" s="24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024" ht="15.75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024" ht="15.75" x14ac:dyDescent="0.3">
      <c r="A13" s="33"/>
      <c r="B13" s="34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>
        <f>SUM(E13:K13)*B13</f>
        <v>0</v>
      </c>
    </row>
    <row r="14" spans="1:1024" ht="15.75" x14ac:dyDescent="0.3">
      <c r="A14" s="33"/>
      <c r="B14" s="34"/>
      <c r="C14" s="35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024" ht="15.75" x14ac:dyDescent="0.3">
      <c r="A15" s="39"/>
      <c r="B15" s="40"/>
      <c r="C15" s="41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024" ht="15.75" x14ac:dyDescent="0.3">
      <c r="A16" s="22"/>
      <c r="B16" s="23"/>
      <c r="C16" s="24"/>
      <c r="E16" s="25"/>
      <c r="F16" s="25"/>
      <c r="G16" s="25"/>
      <c r="H16" s="25"/>
      <c r="I16" s="25"/>
      <c r="J16" s="25"/>
      <c r="K16" s="25"/>
      <c r="L16" s="25"/>
      <c r="M16" s="25"/>
      <c r="N16" s="26">
        <f>SUM(E16:K16)*B16</f>
        <v>0</v>
      </c>
    </row>
    <row r="17" spans="1:14" ht="15.75" x14ac:dyDescent="0.3">
      <c r="A17" s="22"/>
      <c r="B17" s="23"/>
      <c r="C17" s="24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5.75" x14ac:dyDescent="0.3">
      <c r="A18" s="27"/>
      <c r="B18" s="28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2"/>
    </row>
    <row r="19" spans="1:14" ht="15.75" x14ac:dyDescent="0.3">
      <c r="A19" s="33"/>
      <c r="B19" s="34"/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>
        <f>SUM(E19:K19)*B19</f>
        <v>0</v>
      </c>
    </row>
    <row r="20" spans="1:14" ht="15.75" x14ac:dyDescent="0.3">
      <c r="A20" s="33"/>
      <c r="B20" s="34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5.75" x14ac:dyDescent="0.3">
      <c r="A21" s="39"/>
      <c r="B21" s="40"/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4" ht="15.75" x14ac:dyDescent="0.3">
      <c r="A22" s="22"/>
      <c r="B22" s="23"/>
      <c r="C22" s="24"/>
      <c r="E22" s="25"/>
      <c r="F22" s="25"/>
      <c r="G22" s="25"/>
      <c r="H22" s="25"/>
      <c r="I22" s="25"/>
      <c r="J22" s="25"/>
      <c r="K22" s="25"/>
      <c r="L22" s="25"/>
      <c r="M22" s="25"/>
      <c r="N22" s="26">
        <f>SUM(E22:K22)*B22</f>
        <v>0</v>
      </c>
    </row>
    <row r="23" spans="1:14" ht="15.75" x14ac:dyDescent="0.3">
      <c r="A23" s="22"/>
      <c r="B23" s="23"/>
      <c r="C23" s="24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4" ht="15.75" x14ac:dyDescent="0.3">
      <c r="A24" s="27"/>
      <c r="B24" s="28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1:14" ht="15.75" x14ac:dyDescent="0.3">
      <c r="A25" s="33"/>
      <c r="B25" s="34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>
        <f>SUM(E25:K25)*B25</f>
        <v>0</v>
      </c>
    </row>
    <row r="26" spans="1:14" ht="15.75" x14ac:dyDescent="0.3">
      <c r="A26" s="33"/>
      <c r="B26" s="34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15.75" x14ac:dyDescent="0.3">
      <c r="A27" s="39"/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ht="15.75" x14ac:dyDescent="0.3">
      <c r="A28" s="22"/>
      <c r="B28" s="23"/>
      <c r="C28" s="24"/>
      <c r="E28" s="25"/>
      <c r="F28" s="25"/>
      <c r="G28" s="25"/>
      <c r="H28" s="25"/>
      <c r="I28" s="25"/>
      <c r="J28" s="25"/>
      <c r="K28" s="25"/>
      <c r="L28" s="25"/>
      <c r="M28" s="25"/>
      <c r="N28" s="26">
        <f>SUM(E28:K28)*B28</f>
        <v>0</v>
      </c>
    </row>
    <row r="29" spans="1:14" ht="15.75" x14ac:dyDescent="0.3">
      <c r="A29" s="22"/>
      <c r="B29" s="23"/>
      <c r="C29" s="24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ht="15.75" x14ac:dyDescent="0.3">
      <c r="A30" s="27"/>
      <c r="B30" s="28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15.75" x14ac:dyDescent="0.3">
      <c r="A31" s="33"/>
      <c r="B31" s="34"/>
      <c r="C31" s="3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f>SUM(E31:K31)*B31</f>
        <v>0</v>
      </c>
    </row>
    <row r="32" spans="1:14" ht="15.75" x14ac:dyDescent="0.3">
      <c r="A32" s="33"/>
      <c r="B32" s="34"/>
      <c r="C32" s="35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4" ht="15.75" x14ac:dyDescent="0.3">
      <c r="A33" s="39"/>
      <c r="B33" s="40"/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7" customHeight="1" x14ac:dyDescent="0.35">
      <c r="M34" s="45" t="s">
        <v>72</v>
      </c>
      <c r="N34" s="46">
        <f>SUM(N4:N33)</f>
        <v>235</v>
      </c>
    </row>
    <row r="35" spans="1:14" ht="15.75" x14ac:dyDescent="0.3">
      <c r="A35" s="47" t="s">
        <v>73</v>
      </c>
      <c r="B35" s="47"/>
      <c r="C35" s="48"/>
    </row>
    <row r="36" spans="1:14" ht="16.5" x14ac:dyDescent="0.3">
      <c r="A36" s="17" t="s">
        <v>74</v>
      </c>
      <c r="B36" s="17" t="s">
        <v>75</v>
      </c>
      <c r="M36" s="49" t="s">
        <v>76</v>
      </c>
      <c r="N36" s="50">
        <f>N34*4</f>
        <v>940</v>
      </c>
    </row>
    <row r="37" spans="1:14" ht="16.5" x14ac:dyDescent="0.3">
      <c r="M37" s="49" t="s">
        <v>77</v>
      </c>
      <c r="N37" s="50">
        <f>N34*4.33</f>
        <v>1017.5500000000001</v>
      </c>
    </row>
    <row r="38" spans="1:14" ht="15.75" x14ac:dyDescent="0.3"/>
  </sheetData>
  <mergeCells count="2">
    <mergeCell ref="A2:C2"/>
    <mergeCell ref="A1:N1"/>
  </mergeCells>
  <pageMargins left="0.51180555555555496" right="0.31527777777777799" top="0.98402777777777795" bottom="0.78749999999999998" header="0.196527777777778" footer="0.51180555555555496"/>
  <pageSetup paperSize="9" orientation="landscape" horizontalDpi="300" verticalDpi="300"/>
  <headerFooter>
    <oddHeader>&amp;C&amp;"Montserrat,Fett"&amp;14Personalbedarf für eine Zeitgeist-Planungseinheit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Zeitgeist-Einstellungen</vt:lpstr>
      <vt:lpstr>Vom Zeitgeist ausgenommen</vt:lpstr>
      <vt:lpstr>Optional Bedarf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dc:description/>
  <cp:lastModifiedBy>Jürgen</cp:lastModifiedBy>
  <cp:revision>2</cp:revision>
  <cp:lastPrinted>2021-10-15T07:39:36Z</cp:lastPrinted>
  <dcterms:created xsi:type="dcterms:W3CDTF">2021-09-24T05:47:38Z</dcterms:created>
  <dcterms:modified xsi:type="dcterms:W3CDTF">2023-08-30T11:23:57Z</dcterms:modified>
  <dc:language>de-AT</dc:language>
</cp:coreProperties>
</file>