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P\Downloads\"/>
    </mc:Choice>
  </mc:AlternateContent>
  <xr:revisionPtr revIDLastSave="0" documentId="13_ncr:1_{BDBE1152-F6D9-48DB-AD5D-7C39AD9B250E}" xr6:coauthVersionLast="47" xr6:coauthVersionMax="47" xr10:uidLastSave="{00000000-0000-0000-0000-000000000000}"/>
  <bookViews>
    <workbookView xWindow="28680" yWindow="-120" windowWidth="29040" windowHeight="15720" xr2:uid="{1E927D0E-97E2-469E-9D78-C3466DB5C179}"/>
  </bookViews>
  <sheets>
    <sheet name="TZ-Mod Bedarf" sheetId="1" r:id="rId1"/>
    <sheet name="Zeitgeist-Einstellung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6" i="1" l="1"/>
  <c r="N35" i="1"/>
  <c r="N27" i="1"/>
  <c r="N21" i="1"/>
  <c r="N15" i="1"/>
  <c r="N9" i="1"/>
  <c r="N30" i="1"/>
  <c r="N24" i="1"/>
  <c r="N18" i="1"/>
  <c r="N12" i="1"/>
  <c r="N6" i="1"/>
  <c r="N3" i="1"/>
  <c r="N33" i="1" l="1"/>
</calcChain>
</file>

<file path=xl/sharedStrings.xml><?xml version="1.0" encoding="utf-8"?>
<sst xmlns="http://schemas.openxmlformats.org/spreadsheetml/2006/main" count="118" uniqueCount="73">
  <si>
    <t>Montag</t>
  </si>
  <si>
    <t>Anzahl</t>
  </si>
  <si>
    <t>Dienstag</t>
  </si>
  <si>
    <t>Mittwoch</t>
  </si>
  <si>
    <t>Donnerstag</t>
  </si>
  <si>
    <t>Freitag</t>
  </si>
  <si>
    <t>Samstag</t>
  </si>
  <si>
    <t>Sonntag</t>
  </si>
  <si>
    <t>langschriftlich</t>
  </si>
  <si>
    <t>Kürzel</t>
  </si>
  <si>
    <t>erforderliche</t>
  </si>
  <si>
    <t>Legende Qualifikationen:</t>
  </si>
  <si>
    <t>Qualifikationen</t>
  </si>
  <si>
    <t>Feiertag</t>
  </si>
  <si>
    <t>Dienstkürzel</t>
  </si>
  <si>
    <t>T   07:00 - 19:00</t>
  </si>
  <si>
    <t>Vm 07:00 - 13:00</t>
  </si>
  <si>
    <t>Aufnahmetag</t>
  </si>
  <si>
    <t>Dauer in Std.</t>
  </si>
  <si>
    <t>Gesamt</t>
  </si>
  <si>
    <t>N 18:45 - 07:45</t>
  </si>
  <si>
    <t>Stationsbezeichnung</t>
  </si>
  <si>
    <t>Parameter</t>
  </si>
  <si>
    <t>Maximale Dienste in Folge</t>
  </si>
  <si>
    <t>Minimale Dienste in Folge</t>
  </si>
  <si>
    <t>maximale Arbeitszeit in Folge</t>
  </si>
  <si>
    <t>Typ</t>
  </si>
  <si>
    <t>Stunden</t>
  </si>
  <si>
    <t>Maximal erlaubtes Plus im Monat</t>
  </si>
  <si>
    <t>Maximale Arbeits-Wochenenden pro Monat</t>
  </si>
  <si>
    <t>Minimale Arbeits-Wochenenden pro Monat</t>
  </si>
  <si>
    <t>Maximale Nachtdienste pro Monat</t>
  </si>
  <si>
    <t>Maximale Nachtdienstein Folge</t>
  </si>
  <si>
    <t>wöchentlich</t>
  </si>
  <si>
    <t>(ohne FT/AT)</t>
  </si>
  <si>
    <t>4 Wochen</t>
  </si>
  <si>
    <t>4,33 Wochen</t>
  </si>
  <si>
    <t>Spezielle Anmerkungen</t>
  </si>
  <si>
    <t>Planungseinheit</t>
  </si>
  <si>
    <t>Mitarbeiter 2</t>
  </si>
  <si>
    <t>Mitarbeiter 3</t>
  </si>
  <si>
    <t>Mitarbeiter 4</t>
  </si>
  <si>
    <t>Mitarbeiter 5</t>
  </si>
  <si>
    <t>Mitarbeiter 6</t>
  </si>
  <si>
    <t>Mitarbeiter 7</t>
  </si>
  <si>
    <t>Mitarbeiter 8</t>
  </si>
  <si>
    <t>Mitarbeiter 9</t>
  </si>
  <si>
    <t>Mitarbeiter 10</t>
  </si>
  <si>
    <t>Mitarbeiter 11</t>
  </si>
  <si>
    <t>Mitarbeiter 12</t>
  </si>
  <si>
    <t>Mitarbeiter 13</t>
  </si>
  <si>
    <t>Mitarbeiter 14</t>
  </si>
  <si>
    <t>Mitarbeiter 15</t>
  </si>
  <si>
    <t>Mitarbeiter 16</t>
  </si>
  <si>
    <t>Alternative</t>
  </si>
  <si>
    <t>PLUS Nm 13:00 - 19:00</t>
  </si>
  <si>
    <t>DGKP</t>
  </si>
  <si>
    <t>DGPK</t>
  </si>
  <si>
    <t>Diplomiertes Krankenpersonal</t>
  </si>
  <si>
    <t>Gibt es noch andere Dienste, für welche ein Max. pro Monat zu definierten ist, wenn ja, welche?</t>
  </si>
  <si>
    <t>Max. für Planungseinheit</t>
  </si>
  <si>
    <t>Max. für Mitarbeiter 1</t>
  </si>
  <si>
    <t>L12</t>
  </si>
  <si>
    <t>Beispielzeile bitte löschen!</t>
  </si>
  <si>
    <t>Gibt es noch andere Dienste, für welche ein Max. in Folge zu definierten ist, wenn ja, welche?</t>
  </si>
  <si>
    <t>Minimale Nachtdienst pro Monat</t>
  </si>
  <si>
    <t>Freie Tage nach 1 Nachtdienst</t>
  </si>
  <si>
    <t>Freie Tage nach Doppelnacht</t>
  </si>
  <si>
    <t>Mitarbeiter "BAUER" Pers. 123456</t>
  </si>
  <si>
    <t>Falls manche Mitarbeiter Sonderregelungen haben, bitte hier befüllen</t>
  </si>
  <si>
    <t xml:space="preserve">diese Beispielzeilen bitte löschen! </t>
  </si>
  <si>
    <t>Das hier angeführte Beispiel bedeutet: ich brauche entweder 1 Dienst T ODER die beiden Dienste VM plus NM</t>
  </si>
  <si>
    <t>Anmerkungen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</si>
</sst>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Montserrat"/>
    </font>
    <font>
      <b/>
      <sz val="10"/>
      <color theme="1"/>
      <name val="Montserrat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9C0006"/>
      <name val="Montserrat"/>
    </font>
    <font>
      <b/>
      <sz val="10"/>
      <color rgb="FF9C0006"/>
      <name val="Montserrat"/>
    </font>
    <font>
      <b/>
      <sz val="8"/>
      <color rgb="FF9C0006"/>
      <name val="Montserrat"/>
    </font>
    <font>
      <b/>
      <sz val="12"/>
      <color rgb="FF9C0006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Montserrat"/>
    </font>
  </fonts>
  <fills count="9">
    <fill>
      <patternFill patternType="none"/>
    </fill>
    <fill>
      <patternFill patternType="gray125"/>
    </fill>
    <fill>
      <patternFill patternType="solid">
        <fgColor rgb="FFFFD418"/>
        <bgColor indexed="64"/>
      </patternFill>
    </fill>
    <fill>
      <patternFill patternType="solid">
        <fgColor rgb="FFFFE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7CE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6" borderId="0" applyNumberFormat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1" fillId="4" borderId="2" xfId="0" applyFont="1" applyFill="1" applyBorder="1"/>
    <xf numFmtId="0" fontId="1" fillId="4" borderId="0" xfId="0" applyFont="1" applyFill="1" applyBorder="1"/>
    <xf numFmtId="0" fontId="1" fillId="0" borderId="3" xfId="0" applyFont="1" applyBorder="1"/>
    <xf numFmtId="0" fontId="1" fillId="4" borderId="3" xfId="0" applyFont="1" applyFill="1" applyBorder="1"/>
    <xf numFmtId="0" fontId="1" fillId="4" borderId="1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4" borderId="4" xfId="0" applyFont="1" applyFill="1" applyBorder="1"/>
    <xf numFmtId="0" fontId="1" fillId="4" borderId="5" xfId="0" applyFont="1" applyFill="1" applyBorder="1"/>
    <xf numFmtId="0" fontId="2" fillId="5" borderId="3" xfId="0" applyFont="1" applyFill="1" applyBorder="1"/>
    <xf numFmtId="0" fontId="2" fillId="5" borderId="5" xfId="0" applyFont="1" applyFill="1" applyBorder="1"/>
    <xf numFmtId="0" fontId="2" fillId="5" borderId="1" xfId="0" applyFont="1" applyFill="1" applyBorder="1"/>
    <xf numFmtId="0" fontId="2" fillId="5" borderId="0" xfId="0" applyFont="1" applyFill="1"/>
    <xf numFmtId="1" fontId="1" fillId="0" borderId="0" xfId="0" applyNumberFormat="1" applyFont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1" fillId="4" borderId="6" xfId="0" applyNumberFormat="1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/>
    </xf>
    <xf numFmtId="0" fontId="2" fillId="0" borderId="0" xfId="0" applyFont="1" applyFill="1"/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4" borderId="0" xfId="0" applyNumberFormat="1" applyFont="1" applyFill="1" applyBorder="1"/>
    <xf numFmtId="2" fontId="1" fillId="4" borderId="1" xfId="0" applyNumberFormat="1" applyFont="1" applyFill="1" applyBorder="1"/>
    <xf numFmtId="4" fontId="1" fillId="0" borderId="7" xfId="1" applyNumberFormat="1" applyFont="1" applyBorder="1" applyAlignment="1">
      <alignment horizontal="right"/>
    </xf>
    <xf numFmtId="4" fontId="1" fillId="0" borderId="6" xfId="1" applyNumberFormat="1" applyFont="1" applyBorder="1" applyAlignment="1">
      <alignment horizontal="right"/>
    </xf>
    <xf numFmtId="4" fontId="1" fillId="4" borderId="7" xfId="1" applyNumberFormat="1" applyFont="1" applyFill="1" applyBorder="1" applyAlignment="1">
      <alignment horizontal="right"/>
    </xf>
    <xf numFmtId="4" fontId="1" fillId="4" borderId="6" xfId="1" applyNumberFormat="1" applyFont="1" applyFill="1" applyBorder="1" applyAlignment="1">
      <alignment horizontal="right"/>
    </xf>
    <xf numFmtId="4" fontId="1" fillId="0" borderId="0" xfId="1" applyNumberFormat="1" applyFont="1" applyAlignment="1">
      <alignment horizontal="right"/>
    </xf>
    <xf numFmtId="1" fontId="5" fillId="6" borderId="8" xfId="2" applyNumberFormat="1" applyFont="1" applyBorder="1" applyAlignment="1">
      <alignment horizontal="center"/>
    </xf>
    <xf numFmtId="4" fontId="5" fillId="6" borderId="8" xfId="1" applyNumberFormat="1" applyFont="1" applyFill="1" applyBorder="1" applyAlignment="1">
      <alignment horizontal="right"/>
    </xf>
    <xf numFmtId="0" fontId="2" fillId="5" borderId="11" xfId="0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center"/>
    </xf>
    <xf numFmtId="4" fontId="6" fillId="6" borderId="9" xfId="2" applyNumberFormat="1" applyFont="1" applyBorder="1" applyAlignment="1">
      <alignment horizontal="right"/>
    </xf>
    <xf numFmtId="4" fontId="7" fillId="6" borderId="6" xfId="2" applyNumberFormat="1" applyFont="1" applyBorder="1" applyAlignment="1">
      <alignment horizontal="right"/>
    </xf>
    <xf numFmtId="1" fontId="8" fillId="6" borderId="0" xfId="2" applyNumberFormat="1" applyFont="1" applyAlignment="1">
      <alignment horizontal="right"/>
    </xf>
    <xf numFmtId="4" fontId="8" fillId="6" borderId="0" xfId="2" applyNumberFormat="1" applyFont="1" applyAlignment="1">
      <alignment horizontal="right"/>
    </xf>
    <xf numFmtId="0" fontId="5" fillId="6" borderId="10" xfId="2" applyFont="1" applyBorder="1" applyAlignment="1">
      <alignment horizontal="left"/>
    </xf>
    <xf numFmtId="0" fontId="5" fillId="6" borderId="11" xfId="2" applyFont="1" applyBorder="1" applyAlignment="1">
      <alignment horizontal="left"/>
    </xf>
    <xf numFmtId="0" fontId="5" fillId="6" borderId="12" xfId="2" applyFont="1" applyBorder="1" applyAlignment="1">
      <alignment horizontal="left"/>
    </xf>
    <xf numFmtId="0" fontId="10" fillId="7" borderId="14" xfId="0" applyFont="1" applyFill="1" applyBorder="1"/>
    <xf numFmtId="0" fontId="10" fillId="7" borderId="15" xfId="0" applyFont="1" applyFill="1" applyBorder="1"/>
    <xf numFmtId="0" fontId="1" fillId="8" borderId="13" xfId="0" applyFont="1" applyFill="1" applyBorder="1"/>
  </cellXfs>
  <cellStyles count="3">
    <cellStyle name="Komma" xfId="1" builtinId="3"/>
    <cellStyle name="Schlecht" xfId="2" builtinId="27"/>
    <cellStyle name="Standard" xfId="0" builtinId="0"/>
  </cellStyles>
  <dxfs count="21"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</dxfs>
  <tableStyles count="0" defaultTableStyle="TableStyleMedium2" defaultPivotStyle="PivotStyleLight16"/>
  <colors>
    <mruColors>
      <color rgb="FFFFE579"/>
      <color rgb="FFFFD4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C5AEB5-BCFD-4433-8FB9-242ACE006AE9}" name="Tabelle1" displayName="Tabelle1" ref="A2:S14" totalsRowShown="0" headerRowDxfId="20" dataDxfId="19">
  <tableColumns count="19">
    <tableColumn id="1" xr3:uid="{0EA431FA-3982-47DA-9F4D-3C2BB4DFCDFA}" name="Parameter" dataDxfId="18"/>
    <tableColumn id="2" xr3:uid="{6726CFA0-0E21-4D91-AE59-CC19F28FE55E}" name="Typ" dataDxfId="17"/>
    <tableColumn id="4" xr3:uid="{77456047-9530-4F72-8AAE-AAA274E0235A}" name="Planungseinheit" dataDxfId="16"/>
    <tableColumn id="5" xr3:uid="{7AB4DFBB-1B61-4C6A-9D90-2F6F233D60FC}" name="Mitarbeiter &quot;BAUER&quot; Pers. 123456" dataDxfId="15"/>
    <tableColumn id="6" xr3:uid="{3F2042C3-FDA9-424C-9D08-FF3D1FF10599}" name="Mitarbeiter 2" dataDxfId="14"/>
    <tableColumn id="7" xr3:uid="{98C2E29C-1AAC-4710-9DAF-EB56C3675F5A}" name="Mitarbeiter 3" dataDxfId="13"/>
    <tableColumn id="8" xr3:uid="{E684052D-B124-4934-9A76-C4D2645DC244}" name="Mitarbeiter 4" dataDxfId="12"/>
    <tableColumn id="9" xr3:uid="{D91B6417-E62D-4DA3-9C17-6C42DE9D9DFB}" name="Mitarbeiter 5" dataDxfId="11"/>
    <tableColumn id="10" xr3:uid="{E16DED11-BD22-414A-96CE-076D81A3E1E1}" name="Mitarbeiter 6" dataDxfId="10"/>
    <tableColumn id="11" xr3:uid="{698E94A0-4A4C-4D8E-BD15-0850D59692AE}" name="Mitarbeiter 7" dataDxfId="9"/>
    <tableColumn id="12" xr3:uid="{1197FD1C-659B-47E2-9873-886534895B1B}" name="Mitarbeiter 8" dataDxfId="8"/>
    <tableColumn id="13" xr3:uid="{8D37D17E-C18A-4AB6-883C-8D73474A80A7}" name="Mitarbeiter 9" dataDxfId="7"/>
    <tableColumn id="14" xr3:uid="{41B35272-418A-401A-967E-67278EA671D1}" name="Mitarbeiter 10" dataDxfId="6"/>
    <tableColumn id="15" xr3:uid="{CF094EDA-3424-45AB-A04D-A662D56FBDE2}" name="Mitarbeiter 11" dataDxfId="5"/>
    <tableColumn id="16" xr3:uid="{483234D2-9E11-43B0-B1AA-E2479BFD223C}" name="Mitarbeiter 12" dataDxfId="4"/>
    <tableColumn id="17" xr3:uid="{408ACCA4-2CB3-4705-BF8B-AAC67ECE4608}" name="Mitarbeiter 13" dataDxfId="3"/>
    <tableColumn id="18" xr3:uid="{4E30DED6-08BA-4508-A414-E7CFE6E2BDBB}" name="Mitarbeiter 14" dataDxfId="2"/>
    <tableColumn id="19" xr3:uid="{CC7E16DE-4985-4B84-B4F2-F852C49F72A8}" name="Mitarbeiter 15" dataDxfId="1"/>
    <tableColumn id="20" xr3:uid="{250707A0-8954-4098-A805-396BAE528014}" name="Mitarbeiter 16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79AA4-7F3E-4D1E-B0E5-A1E12D073880}">
  <sheetPr>
    <pageSetUpPr fitToPage="1"/>
  </sheetPr>
  <dimension ref="A1:O36"/>
  <sheetViews>
    <sheetView tabSelected="1" workbookViewId="0">
      <selection activeCell="B38" sqref="B38"/>
    </sheetView>
  </sheetViews>
  <sheetFormatPr baseColWidth="10" defaultRowHeight="15" x14ac:dyDescent="0.3"/>
  <cols>
    <col min="1" max="2" width="18" style="1" customWidth="1"/>
    <col min="3" max="3" width="28.28515625" style="1" customWidth="1"/>
    <col min="4" max="4" width="18.28515625" style="1" bestFit="1" customWidth="1"/>
    <col min="5" max="13" width="15.7109375" style="18" customWidth="1"/>
    <col min="14" max="14" width="15.7109375" style="34" customWidth="1"/>
    <col min="15" max="15" width="16.42578125" style="1" customWidth="1"/>
    <col min="16" max="16384" width="11.42578125" style="1"/>
  </cols>
  <sheetData>
    <row r="1" spans="1:15" ht="18" x14ac:dyDescent="0.35">
      <c r="A1" s="44" t="s">
        <v>21</v>
      </c>
      <c r="B1" s="45"/>
      <c r="C1" s="46"/>
      <c r="D1" s="37" t="s">
        <v>10</v>
      </c>
      <c r="E1" s="38"/>
      <c r="F1" s="39"/>
      <c r="G1" s="38"/>
      <c r="H1" s="39"/>
      <c r="I1" s="38"/>
      <c r="J1" s="39"/>
      <c r="K1" s="38"/>
      <c r="L1" s="39"/>
      <c r="M1" s="38"/>
      <c r="N1" s="40" t="s">
        <v>33</v>
      </c>
      <c r="O1" s="37" t="s">
        <v>72</v>
      </c>
    </row>
    <row r="2" spans="1:15" x14ac:dyDescent="0.3">
      <c r="A2" s="14" t="s">
        <v>14</v>
      </c>
      <c r="B2" s="16" t="s">
        <v>18</v>
      </c>
      <c r="C2" s="15" t="s">
        <v>54</v>
      </c>
      <c r="D2" s="16" t="s">
        <v>12</v>
      </c>
      <c r="E2" s="19" t="s">
        <v>0</v>
      </c>
      <c r="F2" s="24" t="s">
        <v>2</v>
      </c>
      <c r="G2" s="19" t="s">
        <v>3</v>
      </c>
      <c r="H2" s="24" t="s">
        <v>4</v>
      </c>
      <c r="I2" s="19" t="s">
        <v>5</v>
      </c>
      <c r="J2" s="24" t="s">
        <v>6</v>
      </c>
      <c r="K2" s="19" t="s">
        <v>7</v>
      </c>
      <c r="L2" s="24" t="s">
        <v>13</v>
      </c>
      <c r="M2" s="19" t="s">
        <v>17</v>
      </c>
      <c r="N2" s="41" t="s">
        <v>34</v>
      </c>
      <c r="O2" s="37"/>
    </row>
    <row r="3" spans="1:15" x14ac:dyDescent="0.3">
      <c r="A3" s="3" t="s">
        <v>15</v>
      </c>
      <c r="B3" s="26">
        <v>12</v>
      </c>
      <c r="C3" s="10"/>
      <c r="D3" s="4"/>
      <c r="E3" s="20">
        <v>1</v>
      </c>
      <c r="F3" s="20">
        <v>1</v>
      </c>
      <c r="G3" s="20">
        <v>1</v>
      </c>
      <c r="H3" s="20">
        <v>1</v>
      </c>
      <c r="I3" s="20">
        <v>1</v>
      </c>
      <c r="J3" s="20">
        <v>0</v>
      </c>
      <c r="K3" s="20">
        <v>0</v>
      </c>
      <c r="L3" s="20">
        <v>0</v>
      </c>
      <c r="M3" s="20">
        <v>0</v>
      </c>
      <c r="N3" s="30">
        <f>SUM(E3:K3)*B3</f>
        <v>60</v>
      </c>
      <c r="O3" s="1" t="s">
        <v>70</v>
      </c>
    </row>
    <row r="4" spans="1:15" x14ac:dyDescent="0.3">
      <c r="A4" s="3"/>
      <c r="B4" s="26"/>
      <c r="C4" s="10" t="s">
        <v>16</v>
      </c>
      <c r="D4" s="4"/>
      <c r="E4" s="20">
        <v>1</v>
      </c>
      <c r="F4" s="20">
        <v>1</v>
      </c>
      <c r="G4" s="20">
        <v>1</v>
      </c>
      <c r="H4" s="20">
        <v>1</v>
      </c>
      <c r="I4" s="20">
        <v>1</v>
      </c>
      <c r="J4" s="20">
        <v>0</v>
      </c>
      <c r="K4" s="20">
        <v>0</v>
      </c>
      <c r="L4" s="20">
        <v>0</v>
      </c>
      <c r="M4" s="20">
        <v>0</v>
      </c>
      <c r="N4" s="30"/>
      <c r="O4" s="1" t="s">
        <v>71</v>
      </c>
    </row>
    <row r="5" spans="1:15" x14ac:dyDescent="0.3">
      <c r="A5" s="7"/>
      <c r="B5" s="27"/>
      <c r="C5" s="11" t="s">
        <v>55</v>
      </c>
      <c r="D5" s="2"/>
      <c r="E5" s="21">
        <v>1</v>
      </c>
      <c r="F5" s="21">
        <v>1</v>
      </c>
      <c r="G5" s="21">
        <v>1</v>
      </c>
      <c r="H5" s="21">
        <v>1</v>
      </c>
      <c r="I5" s="21">
        <v>1</v>
      </c>
      <c r="J5" s="21">
        <v>0</v>
      </c>
      <c r="K5" s="21">
        <v>0</v>
      </c>
      <c r="L5" s="21">
        <v>0</v>
      </c>
      <c r="M5" s="21">
        <v>0</v>
      </c>
      <c r="N5" s="31"/>
    </row>
    <row r="6" spans="1:15" x14ac:dyDescent="0.3">
      <c r="A6" s="5" t="s">
        <v>20</v>
      </c>
      <c r="B6" s="28">
        <v>12.5</v>
      </c>
      <c r="C6" s="12"/>
      <c r="D6" s="6" t="s">
        <v>56</v>
      </c>
      <c r="E6" s="22">
        <v>2</v>
      </c>
      <c r="F6" s="22">
        <v>2</v>
      </c>
      <c r="G6" s="22">
        <v>2</v>
      </c>
      <c r="H6" s="22">
        <v>2</v>
      </c>
      <c r="I6" s="22">
        <v>2</v>
      </c>
      <c r="J6" s="22">
        <v>2</v>
      </c>
      <c r="K6" s="22">
        <v>2</v>
      </c>
      <c r="L6" s="22">
        <v>2</v>
      </c>
      <c r="M6" s="22"/>
      <c r="N6" s="32">
        <f>SUM(E6:K6)*B6</f>
        <v>175</v>
      </c>
    </row>
    <row r="7" spans="1:15" x14ac:dyDescent="0.3">
      <c r="A7" s="5"/>
      <c r="B7" s="28"/>
      <c r="C7" s="12"/>
      <c r="D7" s="6"/>
      <c r="E7" s="22"/>
      <c r="F7" s="22"/>
      <c r="G7" s="22"/>
      <c r="H7" s="22"/>
      <c r="I7" s="22"/>
      <c r="J7" s="22"/>
      <c r="K7" s="22"/>
      <c r="L7" s="22"/>
      <c r="M7" s="22"/>
      <c r="N7" s="32"/>
    </row>
    <row r="8" spans="1:15" x14ac:dyDescent="0.3">
      <c r="A8" s="8"/>
      <c r="B8" s="29"/>
      <c r="C8" s="13"/>
      <c r="D8" s="9"/>
      <c r="E8" s="23"/>
      <c r="F8" s="23"/>
      <c r="G8" s="23"/>
      <c r="H8" s="23"/>
      <c r="I8" s="23"/>
      <c r="J8" s="23"/>
      <c r="K8" s="23"/>
      <c r="L8" s="23"/>
      <c r="M8" s="23"/>
      <c r="N8" s="33"/>
    </row>
    <row r="9" spans="1:15" x14ac:dyDescent="0.3">
      <c r="A9" s="3"/>
      <c r="B9" s="26"/>
      <c r="C9" s="10"/>
      <c r="D9" s="4"/>
      <c r="E9" s="20"/>
      <c r="F9" s="20"/>
      <c r="G9" s="20"/>
      <c r="H9" s="20"/>
      <c r="I9" s="20"/>
      <c r="J9" s="20"/>
      <c r="K9" s="20"/>
      <c r="L9" s="20"/>
      <c r="M9" s="20"/>
      <c r="N9" s="30">
        <f>SUM(E9:K9)*B9</f>
        <v>0</v>
      </c>
    </row>
    <row r="10" spans="1:15" x14ac:dyDescent="0.3">
      <c r="A10" s="3"/>
      <c r="B10" s="26"/>
      <c r="C10" s="10"/>
      <c r="D10" s="4"/>
      <c r="E10" s="20"/>
      <c r="F10" s="20"/>
      <c r="G10" s="20"/>
      <c r="H10" s="20"/>
      <c r="I10" s="20"/>
      <c r="J10" s="20"/>
      <c r="K10" s="20"/>
      <c r="L10" s="20"/>
      <c r="M10" s="20"/>
      <c r="N10" s="30"/>
    </row>
    <row r="11" spans="1:15" x14ac:dyDescent="0.3">
      <c r="A11" s="7"/>
      <c r="B11" s="27"/>
      <c r="C11" s="11"/>
      <c r="D11" s="2"/>
      <c r="E11" s="21"/>
      <c r="F11" s="21"/>
      <c r="G11" s="21"/>
      <c r="H11" s="21"/>
      <c r="I11" s="21"/>
      <c r="J11" s="21"/>
      <c r="K11" s="21"/>
      <c r="L11" s="21"/>
      <c r="M11" s="21"/>
      <c r="N11" s="31"/>
    </row>
    <row r="12" spans="1:15" x14ac:dyDescent="0.3">
      <c r="A12" s="5"/>
      <c r="B12" s="28"/>
      <c r="C12" s="12"/>
      <c r="D12" s="6"/>
      <c r="E12" s="22"/>
      <c r="F12" s="22"/>
      <c r="G12" s="22"/>
      <c r="H12" s="22"/>
      <c r="I12" s="22"/>
      <c r="J12" s="22"/>
      <c r="K12" s="22"/>
      <c r="L12" s="22"/>
      <c r="M12" s="22"/>
      <c r="N12" s="32">
        <f>SUM(E12:K12)*B12</f>
        <v>0</v>
      </c>
    </row>
    <row r="13" spans="1:15" x14ac:dyDescent="0.3">
      <c r="A13" s="5"/>
      <c r="B13" s="28"/>
      <c r="C13" s="12"/>
      <c r="D13" s="6"/>
      <c r="E13" s="22"/>
      <c r="F13" s="22"/>
      <c r="G13" s="22"/>
      <c r="H13" s="22"/>
      <c r="I13" s="22"/>
      <c r="J13" s="22"/>
      <c r="K13" s="22"/>
      <c r="L13" s="22"/>
      <c r="M13" s="22"/>
      <c r="N13" s="32"/>
    </row>
    <row r="14" spans="1:15" x14ac:dyDescent="0.3">
      <c r="A14" s="8"/>
      <c r="B14" s="29"/>
      <c r="C14" s="13"/>
      <c r="D14" s="9"/>
      <c r="E14" s="23"/>
      <c r="F14" s="23"/>
      <c r="G14" s="23"/>
      <c r="H14" s="23"/>
      <c r="I14" s="23"/>
      <c r="J14" s="23"/>
      <c r="K14" s="23"/>
      <c r="L14" s="23"/>
      <c r="M14" s="23"/>
      <c r="N14" s="33"/>
    </row>
    <row r="15" spans="1:15" x14ac:dyDescent="0.3">
      <c r="A15" s="3"/>
      <c r="B15" s="26"/>
      <c r="C15" s="10"/>
      <c r="D15" s="4"/>
      <c r="E15" s="20"/>
      <c r="F15" s="20"/>
      <c r="G15" s="20"/>
      <c r="H15" s="20"/>
      <c r="I15" s="20"/>
      <c r="J15" s="20"/>
      <c r="K15" s="20"/>
      <c r="L15" s="20"/>
      <c r="M15" s="20"/>
      <c r="N15" s="30">
        <f>SUM(E15:K15)*B15</f>
        <v>0</v>
      </c>
    </row>
    <row r="16" spans="1:15" x14ac:dyDescent="0.3">
      <c r="A16" s="3"/>
      <c r="B16" s="26"/>
      <c r="C16" s="10"/>
      <c r="D16" s="4"/>
      <c r="E16" s="20"/>
      <c r="F16" s="20"/>
      <c r="G16" s="20"/>
      <c r="H16" s="20"/>
      <c r="I16" s="20"/>
      <c r="J16" s="20"/>
      <c r="K16" s="20"/>
      <c r="L16" s="20"/>
      <c r="M16" s="20"/>
      <c r="N16" s="30"/>
    </row>
    <row r="17" spans="1:14" x14ac:dyDescent="0.3">
      <c r="A17" s="7"/>
      <c r="B17" s="27"/>
      <c r="C17" s="11"/>
      <c r="D17" s="2"/>
      <c r="E17" s="21"/>
      <c r="F17" s="21"/>
      <c r="G17" s="21"/>
      <c r="H17" s="21"/>
      <c r="I17" s="21"/>
      <c r="J17" s="21"/>
      <c r="K17" s="21"/>
      <c r="L17" s="21"/>
      <c r="M17" s="21"/>
      <c r="N17" s="31"/>
    </row>
    <row r="18" spans="1:14" x14ac:dyDescent="0.3">
      <c r="A18" s="5"/>
      <c r="B18" s="28"/>
      <c r="C18" s="12"/>
      <c r="D18" s="6"/>
      <c r="E18" s="22"/>
      <c r="F18" s="22"/>
      <c r="G18" s="22"/>
      <c r="H18" s="22"/>
      <c r="I18" s="22"/>
      <c r="J18" s="22"/>
      <c r="K18" s="22"/>
      <c r="L18" s="22"/>
      <c r="M18" s="22"/>
      <c r="N18" s="32">
        <f>SUM(E18:K18)*B18</f>
        <v>0</v>
      </c>
    </row>
    <row r="19" spans="1:14" x14ac:dyDescent="0.3">
      <c r="A19" s="5"/>
      <c r="B19" s="28"/>
      <c r="C19" s="12"/>
      <c r="D19" s="6"/>
      <c r="E19" s="22"/>
      <c r="F19" s="22"/>
      <c r="G19" s="22"/>
      <c r="H19" s="22"/>
      <c r="I19" s="22"/>
      <c r="J19" s="22"/>
      <c r="K19" s="22"/>
      <c r="L19" s="22"/>
      <c r="M19" s="22"/>
      <c r="N19" s="32"/>
    </row>
    <row r="20" spans="1:14" x14ac:dyDescent="0.3">
      <c r="A20" s="8"/>
      <c r="B20" s="29"/>
      <c r="C20" s="13"/>
      <c r="D20" s="9"/>
      <c r="E20" s="23"/>
      <c r="F20" s="23"/>
      <c r="G20" s="23"/>
      <c r="H20" s="23"/>
      <c r="I20" s="23"/>
      <c r="J20" s="23"/>
      <c r="K20" s="23"/>
      <c r="L20" s="23"/>
      <c r="M20" s="23"/>
      <c r="N20" s="33"/>
    </row>
    <row r="21" spans="1:14" x14ac:dyDescent="0.3">
      <c r="A21" s="3"/>
      <c r="B21" s="26"/>
      <c r="C21" s="10"/>
      <c r="D21" s="4"/>
      <c r="E21" s="20"/>
      <c r="F21" s="20"/>
      <c r="G21" s="20"/>
      <c r="H21" s="20"/>
      <c r="I21" s="20"/>
      <c r="J21" s="20"/>
      <c r="K21" s="20"/>
      <c r="L21" s="20"/>
      <c r="M21" s="20"/>
      <c r="N21" s="30">
        <f>SUM(E21:K21)*B21</f>
        <v>0</v>
      </c>
    </row>
    <row r="22" spans="1:14" x14ac:dyDescent="0.3">
      <c r="A22" s="3"/>
      <c r="B22" s="26"/>
      <c r="C22" s="10"/>
      <c r="D22" s="4"/>
      <c r="E22" s="20"/>
      <c r="F22" s="20"/>
      <c r="G22" s="20"/>
      <c r="H22" s="20"/>
      <c r="I22" s="20"/>
      <c r="J22" s="20"/>
      <c r="K22" s="20"/>
      <c r="L22" s="20"/>
      <c r="M22" s="20"/>
      <c r="N22" s="30"/>
    </row>
    <row r="23" spans="1:14" x14ac:dyDescent="0.3">
      <c r="A23" s="7"/>
      <c r="B23" s="27"/>
      <c r="C23" s="11"/>
      <c r="D23" s="2"/>
      <c r="E23" s="21"/>
      <c r="F23" s="21"/>
      <c r="G23" s="21"/>
      <c r="H23" s="21"/>
      <c r="I23" s="21"/>
      <c r="J23" s="21"/>
      <c r="K23" s="21"/>
      <c r="L23" s="21"/>
      <c r="M23" s="21"/>
      <c r="N23" s="31"/>
    </row>
    <row r="24" spans="1:14" x14ac:dyDescent="0.3">
      <c r="A24" s="5"/>
      <c r="B24" s="28"/>
      <c r="C24" s="12"/>
      <c r="D24" s="6"/>
      <c r="E24" s="22"/>
      <c r="F24" s="22"/>
      <c r="G24" s="22"/>
      <c r="H24" s="22"/>
      <c r="I24" s="22"/>
      <c r="J24" s="22"/>
      <c r="K24" s="22"/>
      <c r="L24" s="22"/>
      <c r="M24" s="22"/>
      <c r="N24" s="32">
        <f>SUM(E24:K24)*B24</f>
        <v>0</v>
      </c>
    </row>
    <row r="25" spans="1:14" x14ac:dyDescent="0.3">
      <c r="A25" s="5"/>
      <c r="B25" s="28"/>
      <c r="C25" s="12"/>
      <c r="D25" s="6"/>
      <c r="E25" s="22"/>
      <c r="F25" s="22"/>
      <c r="G25" s="22"/>
      <c r="H25" s="22"/>
      <c r="I25" s="22"/>
      <c r="J25" s="22"/>
      <c r="K25" s="22"/>
      <c r="L25" s="22"/>
      <c r="M25" s="22"/>
      <c r="N25" s="32"/>
    </row>
    <row r="26" spans="1:14" x14ac:dyDescent="0.3">
      <c r="A26" s="8"/>
      <c r="B26" s="29"/>
      <c r="C26" s="13"/>
      <c r="D26" s="9"/>
      <c r="E26" s="23"/>
      <c r="F26" s="23"/>
      <c r="G26" s="23"/>
      <c r="H26" s="23"/>
      <c r="I26" s="23"/>
      <c r="J26" s="23"/>
      <c r="K26" s="23"/>
      <c r="L26" s="23"/>
      <c r="M26" s="23"/>
      <c r="N26" s="33"/>
    </row>
    <row r="27" spans="1:14" x14ac:dyDescent="0.3">
      <c r="A27" s="3"/>
      <c r="B27" s="26"/>
      <c r="C27" s="10"/>
      <c r="D27" s="4"/>
      <c r="E27" s="20"/>
      <c r="F27" s="20"/>
      <c r="G27" s="20"/>
      <c r="H27" s="20"/>
      <c r="I27" s="20"/>
      <c r="J27" s="20"/>
      <c r="K27" s="20"/>
      <c r="L27" s="20"/>
      <c r="M27" s="20"/>
      <c r="N27" s="30">
        <f>SUM(E27:K27)*B27</f>
        <v>0</v>
      </c>
    </row>
    <row r="28" spans="1:14" x14ac:dyDescent="0.3">
      <c r="A28" s="3"/>
      <c r="B28" s="26"/>
      <c r="C28" s="10"/>
      <c r="D28" s="4"/>
      <c r="E28" s="20"/>
      <c r="F28" s="20"/>
      <c r="G28" s="20"/>
      <c r="H28" s="20"/>
      <c r="I28" s="20"/>
      <c r="J28" s="20"/>
      <c r="K28" s="20"/>
      <c r="L28" s="20"/>
      <c r="M28" s="20"/>
      <c r="N28" s="30"/>
    </row>
    <row r="29" spans="1:14" x14ac:dyDescent="0.3">
      <c r="A29" s="7"/>
      <c r="B29" s="27"/>
      <c r="C29" s="11"/>
      <c r="D29" s="2"/>
      <c r="E29" s="21"/>
      <c r="F29" s="21"/>
      <c r="G29" s="21"/>
      <c r="H29" s="21"/>
      <c r="I29" s="21"/>
      <c r="J29" s="21"/>
      <c r="K29" s="21"/>
      <c r="L29" s="21"/>
      <c r="M29" s="21"/>
      <c r="N29" s="31"/>
    </row>
    <row r="30" spans="1:14" x14ac:dyDescent="0.3">
      <c r="A30" s="5"/>
      <c r="B30" s="28"/>
      <c r="C30" s="12"/>
      <c r="D30" s="6"/>
      <c r="E30" s="22"/>
      <c r="F30" s="22"/>
      <c r="G30" s="22"/>
      <c r="H30" s="22"/>
      <c r="I30" s="22"/>
      <c r="J30" s="22"/>
      <c r="K30" s="22"/>
      <c r="L30" s="22"/>
      <c r="M30" s="22"/>
      <c r="N30" s="32">
        <f>SUM(E30:K30)*B30</f>
        <v>0</v>
      </c>
    </row>
    <row r="31" spans="1:14" x14ac:dyDescent="0.3">
      <c r="A31" s="5"/>
      <c r="B31" s="28"/>
      <c r="C31" s="12"/>
      <c r="D31" s="6"/>
      <c r="E31" s="22"/>
      <c r="F31" s="22"/>
      <c r="G31" s="22"/>
      <c r="H31" s="22"/>
      <c r="I31" s="22"/>
      <c r="J31" s="22"/>
      <c r="K31" s="22"/>
      <c r="L31" s="22"/>
      <c r="M31" s="22"/>
      <c r="N31" s="32"/>
    </row>
    <row r="32" spans="1:14" x14ac:dyDescent="0.3">
      <c r="A32" s="8"/>
      <c r="B32" s="29"/>
      <c r="C32" s="13"/>
      <c r="D32" s="9"/>
      <c r="E32" s="23"/>
      <c r="F32" s="23"/>
      <c r="G32" s="23"/>
      <c r="H32" s="23"/>
      <c r="I32" s="23"/>
      <c r="J32" s="23"/>
      <c r="K32" s="23"/>
      <c r="L32" s="23"/>
      <c r="M32" s="23"/>
      <c r="N32" s="33"/>
    </row>
    <row r="33" spans="1:14" ht="27" customHeight="1" thickBot="1" x14ac:dyDescent="0.4">
      <c r="M33" s="35" t="s">
        <v>19</v>
      </c>
      <c r="N33" s="36">
        <f>SUM(N3:N32)</f>
        <v>235</v>
      </c>
    </row>
    <row r="34" spans="1:14" ht="15.75" thickTop="1" x14ac:dyDescent="0.3">
      <c r="A34" s="17" t="s">
        <v>11</v>
      </c>
      <c r="B34" s="17"/>
      <c r="C34" s="25"/>
    </row>
    <row r="35" spans="1:14" ht="16.5" x14ac:dyDescent="0.3">
      <c r="A35" s="16" t="s">
        <v>8</v>
      </c>
      <c r="B35" s="16" t="s">
        <v>9</v>
      </c>
      <c r="M35" s="42" t="s">
        <v>35</v>
      </c>
      <c r="N35" s="43">
        <f>N33*4</f>
        <v>940</v>
      </c>
    </row>
    <row r="36" spans="1:14" ht="16.5" x14ac:dyDescent="0.3">
      <c r="A36" s="1" t="s">
        <v>58</v>
      </c>
      <c r="B36" s="1" t="s">
        <v>57</v>
      </c>
      <c r="M36" s="42" t="s">
        <v>36</v>
      </c>
      <c r="N36" s="43">
        <f>N33*4.33</f>
        <v>1017.5500000000001</v>
      </c>
    </row>
  </sheetData>
  <mergeCells count="1">
    <mergeCell ref="A1:C1"/>
  </mergeCells>
  <pageMargins left="0.51181102362204722" right="0.31496062992125984" top="0.98425196850393704" bottom="0.78740157480314965" header="0.19685039370078741" footer="0.31496062992125984"/>
  <pageSetup paperSize="9" scale="61" orientation="landscape" r:id="rId1"/>
  <headerFooter alignWithMargins="0">
    <oddHeader>&amp;C&amp;"Montserrat,Fett"&amp;14Personalbedarf für eine Zeitgeist-Planungseinheit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3D87F-4BDE-4C13-B7A3-94E34C9DD67A}">
  <dimension ref="A1:S25"/>
  <sheetViews>
    <sheetView workbookViewId="0">
      <selection activeCell="A17" sqref="A17"/>
    </sheetView>
  </sheetViews>
  <sheetFormatPr baseColWidth="10" defaultColWidth="44.42578125" defaultRowHeight="15" x14ac:dyDescent="0.3"/>
  <cols>
    <col min="1" max="1" width="44.42578125" style="1"/>
    <col min="2" max="2" width="15.5703125" style="1" customWidth="1"/>
    <col min="3" max="3" width="22" style="1" customWidth="1"/>
    <col min="4" max="4" width="40.5703125" style="1" customWidth="1"/>
    <col min="5" max="19" width="21.42578125" style="1" customWidth="1"/>
    <col min="20" max="16384" width="44.42578125" style="1"/>
  </cols>
  <sheetData>
    <row r="1" spans="1:19" x14ac:dyDescent="0.3">
      <c r="D1" s="1" t="s">
        <v>69</v>
      </c>
    </row>
    <row r="2" spans="1:19" x14ac:dyDescent="0.3">
      <c r="A2" s="1" t="s">
        <v>22</v>
      </c>
      <c r="B2" s="1" t="s">
        <v>26</v>
      </c>
      <c r="C2" s="1" t="s">
        <v>38</v>
      </c>
      <c r="D2" s="1" t="s">
        <v>68</v>
      </c>
      <c r="E2" s="1" t="s">
        <v>39</v>
      </c>
      <c r="F2" s="1" t="s">
        <v>40</v>
      </c>
      <c r="G2" s="1" t="s">
        <v>41</v>
      </c>
      <c r="H2" s="1" t="s">
        <v>42</v>
      </c>
      <c r="I2" s="1" t="s">
        <v>43</v>
      </c>
      <c r="J2" s="1" t="s">
        <v>44</v>
      </c>
      <c r="K2" s="1" t="s">
        <v>45</v>
      </c>
      <c r="L2" s="1" t="s">
        <v>46</v>
      </c>
      <c r="M2" s="1" t="s">
        <v>47</v>
      </c>
      <c r="N2" s="1" t="s">
        <v>48</v>
      </c>
      <c r="O2" s="1" t="s">
        <v>49</v>
      </c>
      <c r="P2" s="1" t="s">
        <v>50</v>
      </c>
      <c r="Q2" s="1" t="s">
        <v>51</v>
      </c>
      <c r="R2" s="1" t="s">
        <v>52</v>
      </c>
      <c r="S2" s="1" t="s">
        <v>53</v>
      </c>
    </row>
    <row r="3" spans="1:19" x14ac:dyDescent="0.3">
      <c r="A3" s="1" t="s">
        <v>23</v>
      </c>
      <c r="B3" s="1" t="s">
        <v>1</v>
      </c>
      <c r="C3" s="1">
        <v>4</v>
      </c>
      <c r="D3" s="1">
        <v>3</v>
      </c>
    </row>
    <row r="4" spans="1:19" x14ac:dyDescent="0.3">
      <c r="A4" s="1" t="s">
        <v>24</v>
      </c>
      <c r="B4" s="1" t="s">
        <v>1</v>
      </c>
      <c r="C4" s="1">
        <v>2</v>
      </c>
    </row>
    <row r="5" spans="1:19" x14ac:dyDescent="0.3">
      <c r="A5" s="1" t="s">
        <v>25</v>
      </c>
      <c r="B5" s="1" t="s">
        <v>27</v>
      </c>
      <c r="C5" s="1">
        <v>50</v>
      </c>
      <c r="D5" s="1">
        <v>30</v>
      </c>
    </row>
    <row r="6" spans="1:19" x14ac:dyDescent="0.3">
      <c r="A6" s="1" t="s">
        <v>28</v>
      </c>
      <c r="B6" s="1" t="s">
        <v>27</v>
      </c>
    </row>
    <row r="7" spans="1:19" x14ac:dyDescent="0.3">
      <c r="A7" s="1" t="s">
        <v>29</v>
      </c>
      <c r="B7" s="1" t="s">
        <v>1</v>
      </c>
    </row>
    <row r="8" spans="1:19" x14ac:dyDescent="0.3">
      <c r="A8" s="1" t="s">
        <v>30</v>
      </c>
      <c r="B8" s="1" t="s">
        <v>1</v>
      </c>
    </row>
    <row r="10" spans="1:19" x14ac:dyDescent="0.3">
      <c r="A10" s="1" t="s">
        <v>31</v>
      </c>
      <c r="B10" s="1" t="s">
        <v>1</v>
      </c>
    </row>
    <row r="11" spans="1:19" x14ac:dyDescent="0.3">
      <c r="A11" s="1" t="s">
        <v>32</v>
      </c>
      <c r="B11" s="1" t="s">
        <v>1</v>
      </c>
    </row>
    <row r="12" spans="1:19" x14ac:dyDescent="0.3">
      <c r="A12" s="1" t="s">
        <v>65</v>
      </c>
      <c r="B12" s="1" t="s">
        <v>1</v>
      </c>
    </row>
    <row r="13" spans="1:19" x14ac:dyDescent="0.3">
      <c r="A13" s="1" t="s">
        <v>66</v>
      </c>
      <c r="B13" s="1" t="s">
        <v>1</v>
      </c>
    </row>
    <row r="14" spans="1:19" x14ac:dyDescent="0.3">
      <c r="A14" s="1" t="s">
        <v>67</v>
      </c>
      <c r="B14" s="1" t="s">
        <v>1</v>
      </c>
    </row>
    <row r="15" spans="1:19" s="49" customFormat="1" x14ac:dyDescent="0.3">
      <c r="A15" s="49" t="s">
        <v>37</v>
      </c>
    </row>
    <row r="18" spans="1:19" x14ac:dyDescent="0.3">
      <c r="A18" s="1" t="s">
        <v>59</v>
      </c>
    </row>
    <row r="19" spans="1:19" x14ac:dyDescent="0.3">
      <c r="B19" s="47" t="s">
        <v>14</v>
      </c>
      <c r="C19" s="47" t="s">
        <v>60</v>
      </c>
      <c r="D19" s="47" t="s">
        <v>61</v>
      </c>
      <c r="E19" s="47" t="s">
        <v>39</v>
      </c>
      <c r="F19" s="47" t="s">
        <v>40</v>
      </c>
      <c r="G19" s="47" t="s">
        <v>41</v>
      </c>
      <c r="H19" s="47" t="s">
        <v>42</v>
      </c>
      <c r="I19" s="47" t="s">
        <v>43</v>
      </c>
      <c r="J19" s="47" t="s">
        <v>44</v>
      </c>
      <c r="K19" s="47" t="s">
        <v>45</v>
      </c>
      <c r="L19" s="47" t="s">
        <v>46</v>
      </c>
      <c r="M19" s="47" t="s">
        <v>47</v>
      </c>
      <c r="N19" s="47" t="s">
        <v>48</v>
      </c>
      <c r="O19" s="47" t="s">
        <v>49</v>
      </c>
      <c r="P19" s="47" t="s">
        <v>50</v>
      </c>
      <c r="Q19" s="47" t="s">
        <v>51</v>
      </c>
      <c r="R19" s="47" t="s">
        <v>52</v>
      </c>
      <c r="S19" s="48" t="s">
        <v>53</v>
      </c>
    </row>
    <row r="20" spans="1:19" x14ac:dyDescent="0.3">
      <c r="A20" s="1" t="s">
        <v>63</v>
      </c>
      <c r="B20" s="1" t="s">
        <v>62</v>
      </c>
      <c r="C20" s="1">
        <v>4</v>
      </c>
      <c r="D20" s="1">
        <v>2</v>
      </c>
    </row>
    <row r="23" spans="1:19" x14ac:dyDescent="0.3">
      <c r="A23" s="1" t="s">
        <v>64</v>
      </c>
    </row>
    <row r="24" spans="1:19" x14ac:dyDescent="0.3">
      <c r="B24" s="47" t="s">
        <v>14</v>
      </c>
      <c r="C24" s="47" t="s">
        <v>60</v>
      </c>
      <c r="D24" s="47" t="s">
        <v>61</v>
      </c>
      <c r="E24" s="47" t="s">
        <v>39</v>
      </c>
      <c r="F24" s="47" t="s">
        <v>40</v>
      </c>
      <c r="G24" s="47" t="s">
        <v>41</v>
      </c>
      <c r="H24" s="47" t="s">
        <v>42</v>
      </c>
      <c r="I24" s="47" t="s">
        <v>43</v>
      </c>
      <c r="J24" s="47" t="s">
        <v>44</v>
      </c>
      <c r="K24" s="47" t="s">
        <v>45</v>
      </c>
      <c r="L24" s="47" t="s">
        <v>46</v>
      </c>
      <c r="M24" s="47" t="s">
        <v>47</v>
      </c>
      <c r="N24" s="47" t="s">
        <v>48</v>
      </c>
      <c r="O24" s="47" t="s">
        <v>49</v>
      </c>
      <c r="P24" s="47" t="s">
        <v>50</v>
      </c>
      <c r="Q24" s="47" t="s">
        <v>51</v>
      </c>
      <c r="R24" s="47" t="s">
        <v>52</v>
      </c>
      <c r="S24" s="48" t="s">
        <v>53</v>
      </c>
    </row>
    <row r="25" spans="1:19" x14ac:dyDescent="0.3">
      <c r="A25" s="1" t="s">
        <v>63</v>
      </c>
      <c r="B25" s="1" t="s">
        <v>62</v>
      </c>
      <c r="C25" s="1">
        <v>2</v>
      </c>
      <c r="D25" s="1">
        <v>1</v>
      </c>
    </row>
  </sheetData>
  <phoneticPr fontId="9" type="noConversion"/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TZ-Mod Bedarf</vt:lpstr>
      <vt:lpstr>Zeitgeist-Einstellungen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</dc:creator>
  <cp:lastModifiedBy>ClaudiaP</cp:lastModifiedBy>
  <cp:lastPrinted>2021-10-15T07:39:36Z</cp:lastPrinted>
  <dcterms:created xsi:type="dcterms:W3CDTF">2021-09-24T05:47:38Z</dcterms:created>
  <dcterms:modified xsi:type="dcterms:W3CDTF">2022-10-11T09:15:49Z</dcterms:modified>
</cp:coreProperties>
</file>